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540" windowWidth="20772" windowHeight="10680"/>
  </bookViews>
  <sheets>
    <sheet name="Сведения о независимой оценке" sheetId="1" r:id="rId1"/>
  </sheets>
  <definedNames>
    <definedName name="_xlnm._FilterDatabase" localSheetId="0" hidden="1">'Сведения о независимой оценке'!$A$11:$Y$435</definedName>
  </definedNames>
  <calcPr calcId="125725"/>
</workbook>
</file>

<file path=xl/calcChain.xml><?xml version="1.0" encoding="utf-8"?>
<calcChain xmlns="http://schemas.openxmlformats.org/spreadsheetml/2006/main">
  <c r="X12" i="1"/>
  <c r="Y12"/>
  <c r="W12"/>
  <c r="S290"/>
  <c r="S291"/>
  <c r="S292"/>
  <c r="S294"/>
  <c r="S295"/>
  <c r="S296"/>
  <c r="S298"/>
  <c r="S299"/>
  <c r="S300"/>
  <c r="S302"/>
  <c r="S303"/>
  <c r="S304"/>
  <c r="S306"/>
  <c r="S307"/>
  <c r="S308"/>
  <c r="S310"/>
  <c r="S311"/>
  <c r="S312"/>
  <c r="S314"/>
  <c r="S315"/>
  <c r="S316"/>
  <c r="S318"/>
  <c r="S319"/>
  <c r="S320"/>
  <c r="S322"/>
  <c r="S323"/>
  <c r="S324"/>
  <c r="S326"/>
  <c r="S327"/>
  <c r="S328"/>
  <c r="S330"/>
  <c r="S331"/>
  <c r="S332"/>
  <c r="S334"/>
  <c r="S335"/>
  <c r="S336"/>
  <c r="S338"/>
  <c r="S339"/>
  <c r="S340"/>
  <c r="S342"/>
  <c r="S343"/>
  <c r="S344"/>
  <c r="S346"/>
  <c r="S347"/>
  <c r="S348"/>
  <c r="S350"/>
  <c r="S351"/>
  <c r="S352"/>
  <c r="S354"/>
  <c r="S355"/>
  <c r="S356"/>
  <c r="S358"/>
  <c r="S359"/>
  <c r="S360"/>
  <c r="S362"/>
  <c r="S363"/>
  <c r="S364"/>
  <c r="S366"/>
  <c r="S367"/>
  <c r="S368"/>
  <c r="S370"/>
  <c r="S371"/>
  <c r="S372"/>
  <c r="S374"/>
  <c r="S375"/>
  <c r="S376"/>
  <c r="S378"/>
  <c r="S379"/>
  <c r="S380"/>
  <c r="S382"/>
  <c r="S383"/>
  <c r="S384"/>
  <c r="S386"/>
  <c r="S387"/>
  <c r="S388"/>
  <c r="S390"/>
  <c r="S391"/>
  <c r="S392"/>
  <c r="S394"/>
  <c r="S395"/>
  <c r="S396"/>
  <c r="S398"/>
  <c r="S399"/>
  <c r="S400"/>
  <c r="S402"/>
  <c r="S403"/>
  <c r="S404"/>
  <c r="S406"/>
  <c r="S407"/>
  <c r="S408"/>
  <c r="S410"/>
  <c r="S411"/>
  <c r="S412"/>
  <c r="S414"/>
  <c r="S415"/>
  <c r="S416"/>
  <c r="S418"/>
  <c r="S419"/>
  <c r="S420"/>
  <c r="S422"/>
  <c r="S423"/>
  <c r="S424"/>
  <c r="S426"/>
  <c r="S427"/>
  <c r="S428"/>
  <c r="S430"/>
  <c r="S431"/>
  <c r="S432"/>
  <c r="S434"/>
  <c r="S435"/>
  <c r="S84"/>
  <c r="S85"/>
  <c r="S86"/>
  <c r="S88"/>
  <c r="S89"/>
  <c r="S90"/>
  <c r="S92"/>
  <c r="S93"/>
  <c r="S94"/>
  <c r="S96"/>
  <c r="S97"/>
  <c r="S98"/>
  <c r="S100"/>
  <c r="S101"/>
  <c r="S102"/>
  <c r="S104"/>
  <c r="S105"/>
  <c r="S106"/>
  <c r="S108"/>
  <c r="S109"/>
  <c r="S110"/>
  <c r="S112"/>
  <c r="S113"/>
  <c r="S114"/>
  <c r="S116"/>
  <c r="S117"/>
  <c r="S118"/>
  <c r="S120"/>
  <c r="S121"/>
  <c r="S122"/>
  <c r="S124"/>
  <c r="S125"/>
  <c r="S126"/>
  <c r="S128"/>
  <c r="S129"/>
  <c r="S130"/>
  <c r="S132"/>
  <c r="S133"/>
  <c r="S134"/>
  <c r="S136"/>
  <c r="S137"/>
  <c r="S138"/>
  <c r="S140"/>
  <c r="S141"/>
  <c r="S142"/>
  <c r="S144"/>
  <c r="S145"/>
  <c r="S146"/>
  <c r="S148"/>
  <c r="S149"/>
  <c r="S150"/>
  <c r="S152"/>
  <c r="S153"/>
  <c r="S154"/>
  <c r="S156"/>
  <c r="S157"/>
  <c r="S158"/>
  <c r="S160"/>
  <c r="S161"/>
  <c r="S162"/>
  <c r="S164"/>
  <c r="S165"/>
  <c r="S166"/>
  <c r="S168"/>
  <c r="S169"/>
  <c r="S170"/>
  <c r="S172"/>
  <c r="S173"/>
  <c r="S174"/>
  <c r="S176"/>
  <c r="S177"/>
  <c r="S178"/>
  <c r="S180"/>
  <c r="S181"/>
  <c r="S182"/>
  <c r="S184"/>
  <c r="S185"/>
  <c r="S186"/>
  <c r="S188"/>
  <c r="S189"/>
  <c r="S190"/>
  <c r="S192"/>
  <c r="S193"/>
  <c r="S194"/>
  <c r="S196"/>
  <c r="S197"/>
  <c r="S198"/>
  <c r="S200"/>
  <c r="S201"/>
  <c r="S202"/>
  <c r="S204"/>
  <c r="S205"/>
  <c r="S206"/>
  <c r="S208"/>
  <c r="S209"/>
  <c r="S210"/>
  <c r="S44"/>
  <c r="S42"/>
  <c r="S37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44"/>
  <c r="K42"/>
  <c r="K37"/>
  <c r="K35"/>
  <c r="K289"/>
  <c r="S288"/>
  <c r="K288"/>
  <c r="K287"/>
  <c r="S286"/>
  <c r="K286"/>
  <c r="K285"/>
  <c r="S284"/>
  <c r="K284"/>
  <c r="K283"/>
  <c r="S282"/>
  <c r="K282"/>
  <c r="K281"/>
  <c r="S280"/>
  <c r="K280"/>
  <c r="K279"/>
  <c r="S278"/>
  <c r="K278"/>
  <c r="K277"/>
  <c r="S276"/>
  <c r="K276"/>
  <c r="K275"/>
  <c r="S274"/>
  <c r="K274"/>
  <c r="K273"/>
  <c r="S272"/>
  <c r="K272"/>
  <c r="K271"/>
  <c r="S270"/>
  <c r="K270"/>
  <c r="K269"/>
  <c r="S268"/>
  <c r="K268"/>
  <c r="S267"/>
  <c r="K267"/>
  <c r="S266"/>
  <c r="K266"/>
  <c r="S265"/>
  <c r="K265"/>
  <c r="S264"/>
  <c r="K264"/>
  <c r="S263"/>
  <c r="K263"/>
  <c r="S262"/>
  <c r="K262"/>
  <c r="S261"/>
  <c r="K261"/>
  <c r="S260"/>
  <c r="K260"/>
  <c r="S259"/>
  <c r="K259"/>
  <c r="S258"/>
  <c r="K258"/>
  <c r="S257"/>
  <c r="K257"/>
  <c r="S256"/>
  <c r="K256"/>
  <c r="S255"/>
  <c r="K255"/>
  <c r="S254"/>
  <c r="K254"/>
  <c r="S253"/>
  <c r="K253"/>
  <c r="S252"/>
  <c r="K252"/>
  <c r="S251"/>
  <c r="K251"/>
  <c r="S250"/>
  <c r="K250"/>
  <c r="S249"/>
  <c r="K249"/>
  <c r="S248"/>
  <c r="K248"/>
  <c r="S247"/>
  <c r="K247"/>
  <c r="S246"/>
  <c r="K246"/>
  <c r="S245"/>
  <c r="K245"/>
  <c r="S244"/>
  <c r="K244"/>
  <c r="S243"/>
  <c r="K243"/>
  <c r="S242"/>
  <c r="K242"/>
  <c r="S241"/>
  <c r="K241"/>
  <c r="S240"/>
  <c r="K240"/>
  <c r="S239"/>
  <c r="K239"/>
  <c r="S238"/>
  <c r="K238"/>
  <c r="S237"/>
  <c r="K237"/>
  <c r="S236"/>
  <c r="K236"/>
  <c r="S235"/>
  <c r="K235"/>
  <c r="S234"/>
  <c r="K234"/>
  <c r="S233"/>
  <c r="K233"/>
  <c r="S232"/>
  <c r="K232"/>
  <c r="S231"/>
  <c r="K231"/>
  <c r="S230"/>
  <c r="K230"/>
  <c r="S229"/>
  <c r="K229"/>
  <c r="S228"/>
  <c r="K228"/>
  <c r="S227"/>
  <c r="K227"/>
  <c r="S226"/>
  <c r="K226"/>
  <c r="S225"/>
  <c r="K225"/>
  <c r="S224"/>
  <c r="K224"/>
  <c r="S223"/>
  <c r="K223"/>
  <c r="S222"/>
  <c r="K222"/>
  <c r="S221"/>
  <c r="K221"/>
  <c r="S220"/>
  <c r="K220"/>
  <c r="S219"/>
  <c r="K219"/>
  <c r="S218"/>
  <c r="K218"/>
  <c r="S217"/>
  <c r="K217"/>
  <c r="S216"/>
  <c r="K216"/>
  <c r="S215"/>
  <c r="K215"/>
  <c r="S214"/>
  <c r="K214"/>
  <c r="S213"/>
  <c r="K213"/>
  <c r="S212"/>
  <c r="K212"/>
  <c r="S35" l="1"/>
  <c r="S83"/>
  <c r="S87"/>
  <c r="S91"/>
  <c r="S95"/>
  <c r="S99"/>
  <c r="S103"/>
  <c r="S107"/>
  <c r="S111"/>
  <c r="S115"/>
  <c r="S119"/>
  <c r="S123"/>
  <c r="S127"/>
  <c r="S131"/>
  <c r="S135"/>
  <c r="S139"/>
  <c r="S143"/>
  <c r="S147"/>
  <c r="S151"/>
  <c r="S155"/>
  <c r="S159"/>
  <c r="S163"/>
  <c r="S167"/>
  <c r="S171"/>
  <c r="S175"/>
  <c r="S179"/>
  <c r="S183"/>
  <c r="S187"/>
  <c r="S191"/>
  <c r="S195"/>
  <c r="S199"/>
  <c r="S203"/>
  <c r="S207"/>
  <c r="S211"/>
  <c r="S269"/>
  <c r="S271"/>
  <c r="S273"/>
  <c r="S275"/>
  <c r="S277"/>
  <c r="S279"/>
  <c r="S281"/>
  <c r="S283"/>
  <c r="S285"/>
  <c r="S287"/>
  <c r="S289"/>
  <c r="S293"/>
  <c r="S297"/>
  <c r="S301"/>
  <c r="S305"/>
  <c r="S309"/>
  <c r="S313"/>
  <c r="S317"/>
  <c r="S321"/>
  <c r="S325"/>
  <c r="S329"/>
  <c r="S333"/>
  <c r="S337"/>
  <c r="S341"/>
  <c r="S345"/>
  <c r="S349"/>
  <c r="S353"/>
  <c r="S357"/>
  <c r="S361"/>
  <c r="S365"/>
  <c r="S369"/>
  <c r="S373"/>
  <c r="S377"/>
  <c r="S381"/>
  <c r="S385"/>
  <c r="S389"/>
  <c r="S393"/>
  <c r="S397"/>
  <c r="S401"/>
  <c r="S405"/>
  <c r="S409"/>
  <c r="S413"/>
  <c r="S417"/>
  <c r="S421"/>
  <c r="S425"/>
  <c r="S429"/>
  <c r="S433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6"/>
  <c r="S38"/>
  <c r="S39"/>
  <c r="S40"/>
  <c r="S41"/>
  <c r="S43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6"/>
  <c r="K38"/>
  <c r="K39"/>
  <c r="K40"/>
  <c r="K41"/>
  <c r="K43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U12"/>
  <c r="T12"/>
  <c r="M12"/>
  <c r="N12"/>
  <c r="O12"/>
  <c r="P12"/>
  <c r="Q12"/>
  <c r="R12"/>
  <c r="L12"/>
  <c r="H12"/>
  <c r="I12"/>
  <c r="J12"/>
  <c r="G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D12" l="1"/>
  <c r="E12"/>
  <c r="C12" s="1"/>
  <c r="V36"/>
  <c r="D36" s="1"/>
  <c r="V189"/>
  <c r="E189" s="1"/>
  <c r="C189" s="1"/>
  <c r="V381"/>
  <c r="D381" s="1"/>
  <c r="V60"/>
  <c r="E60" s="1"/>
  <c r="C60" s="1"/>
  <c r="V301"/>
  <c r="D301" s="1"/>
  <c r="V17"/>
  <c r="D17" s="1"/>
  <c r="V113"/>
  <c r="E113" s="1"/>
  <c r="C113" s="1"/>
  <c r="V273"/>
  <c r="D273" s="1"/>
  <c r="V321"/>
  <c r="D321" s="1"/>
  <c r="V385"/>
  <c r="D385" s="1"/>
  <c r="V57"/>
  <c r="E57" s="1"/>
  <c r="C57" s="1"/>
  <c r="V121"/>
  <c r="E121" s="1"/>
  <c r="C121" s="1"/>
  <c r="V345"/>
  <c r="D345" s="1"/>
  <c r="V305"/>
  <c r="E305" s="1"/>
  <c r="C305" s="1"/>
  <c r="V400"/>
  <c r="E400" s="1"/>
  <c r="C400" s="1"/>
  <c r="V26"/>
  <c r="D26" s="1"/>
  <c r="V58"/>
  <c r="E58" s="1"/>
  <c r="C58" s="1"/>
  <c r="V90"/>
  <c r="D90" s="1"/>
  <c r="V130"/>
  <c r="D130" s="1"/>
  <c r="V162"/>
  <c r="D162" s="1"/>
  <c r="V314"/>
  <c r="D314" s="1"/>
  <c r="V346"/>
  <c r="E346" s="1"/>
  <c r="C346" s="1"/>
  <c r="V378"/>
  <c r="E378" s="1"/>
  <c r="C378" s="1"/>
  <c r="V418"/>
  <c r="D418" s="1"/>
  <c r="V224"/>
  <c r="E224" s="1"/>
  <c r="C224" s="1"/>
  <c r="V198"/>
  <c r="D198" s="1"/>
  <c r="V262"/>
  <c r="D262" s="1"/>
  <c r="V218"/>
  <c r="E218" s="1"/>
  <c r="C218" s="1"/>
  <c r="V282"/>
  <c r="D282" s="1"/>
  <c r="V245"/>
  <c r="D245" s="1"/>
  <c r="V369"/>
  <c r="E369" s="1"/>
  <c r="C369" s="1"/>
  <c r="V194"/>
  <c r="D194" s="1"/>
  <c r="V293"/>
  <c r="E293" s="1"/>
  <c r="C293" s="1"/>
  <c r="V337"/>
  <c r="D337" s="1"/>
  <c r="V24"/>
  <c r="E24" s="1"/>
  <c r="C24" s="1"/>
  <c r="V76"/>
  <c r="D76" s="1"/>
  <c r="V70"/>
  <c r="D70" s="1"/>
  <c r="V134"/>
  <c r="D134" s="1"/>
  <c r="V312"/>
  <c r="D312" s="1"/>
  <c r="V188"/>
  <c r="E188" s="1"/>
  <c r="C188" s="1"/>
  <c r="V176"/>
  <c r="D176" s="1"/>
  <c r="V164"/>
  <c r="D164" s="1"/>
  <c r="V399"/>
  <c r="E399" s="1"/>
  <c r="C399" s="1"/>
  <c r="V223"/>
  <c r="D223" s="1"/>
  <c r="V159"/>
  <c r="E159" s="1"/>
  <c r="C159" s="1"/>
  <c r="V111"/>
  <c r="D111" s="1"/>
  <c r="V95"/>
  <c r="V31"/>
  <c r="D31" s="1"/>
  <c r="V221"/>
  <c r="D221" s="1"/>
  <c r="V285"/>
  <c r="V349"/>
  <c r="D349" s="1"/>
  <c r="V413"/>
  <c r="V48"/>
  <c r="V173"/>
  <c r="E173" s="1"/>
  <c r="C173" s="1"/>
  <c r="V73"/>
  <c r="E73" s="1"/>
  <c r="C73" s="1"/>
  <c r="V145"/>
  <c r="V241"/>
  <c r="E241" s="1"/>
  <c r="C241" s="1"/>
  <c r="V297"/>
  <c r="V361"/>
  <c r="D361" s="1"/>
  <c r="V425"/>
  <c r="V128"/>
  <c r="V25"/>
  <c r="V89"/>
  <c r="E89" s="1"/>
  <c r="C89" s="1"/>
  <c r="V153"/>
  <c r="V281"/>
  <c r="V409"/>
  <c r="V384"/>
  <c r="V325"/>
  <c r="V433"/>
  <c r="D433" s="1"/>
  <c r="V404"/>
  <c r="D404" s="1"/>
  <c r="V428"/>
  <c r="D428" s="1"/>
  <c r="V300"/>
  <c r="V42"/>
  <c r="V74"/>
  <c r="V106"/>
  <c r="V146"/>
  <c r="V178"/>
  <c r="V63"/>
  <c r="E63" s="1"/>
  <c r="C63" s="1"/>
  <c r="V127"/>
  <c r="V191"/>
  <c r="E191" s="1"/>
  <c r="C191" s="1"/>
  <c r="V255"/>
  <c r="V319"/>
  <c r="V383"/>
  <c r="V290"/>
  <c r="V330"/>
  <c r="V362"/>
  <c r="V394"/>
  <c r="V434"/>
  <c r="D434" s="1"/>
  <c r="V230"/>
  <c r="V250"/>
  <c r="V148"/>
  <c r="V104"/>
  <c r="D104" s="1"/>
  <c r="V101"/>
  <c r="V412"/>
  <c r="D412" s="1"/>
  <c r="V152"/>
  <c r="V38"/>
  <c r="E38" s="1"/>
  <c r="C38" s="1"/>
  <c r="V102"/>
  <c r="V166"/>
  <c r="D166" s="1"/>
  <c r="V303"/>
  <c r="V143"/>
  <c r="E143" s="1"/>
  <c r="C143" s="1"/>
  <c r="V249"/>
  <c r="D249" s="1"/>
  <c r="V185"/>
  <c r="D185" s="1"/>
  <c r="V157"/>
  <c r="D157" s="1"/>
  <c r="V29"/>
  <c r="D29" s="1"/>
  <c r="V424"/>
  <c r="D424" s="1"/>
  <c r="V372"/>
  <c r="E372" s="1"/>
  <c r="C372" s="1"/>
  <c r="V220"/>
  <c r="D220" s="1"/>
  <c r="V140"/>
  <c r="D140" s="1"/>
  <c r="V125"/>
  <c r="D125" s="1"/>
  <c r="V61"/>
  <c r="D61" s="1"/>
  <c r="V252"/>
  <c r="V253"/>
  <c r="D253" s="1"/>
  <c r="V217"/>
  <c r="D217" s="1"/>
  <c r="V209"/>
  <c r="D209" s="1"/>
  <c r="V137"/>
  <c r="D137" s="1"/>
  <c r="V93"/>
  <c r="D93" s="1"/>
  <c r="V380"/>
  <c r="D380" s="1"/>
  <c r="V308"/>
  <c r="D308" s="1"/>
  <c r="V272"/>
  <c r="D272" s="1"/>
  <c r="V124"/>
  <c r="D124" s="1"/>
  <c r="V72"/>
  <c r="D72" s="1"/>
  <c r="V415"/>
  <c r="D415" s="1"/>
  <c r="V351"/>
  <c r="D351" s="1"/>
  <c r="V287"/>
  <c r="D287" s="1"/>
  <c r="V199"/>
  <c r="D199" s="1"/>
  <c r="V19"/>
  <c r="D19" s="1"/>
  <c r="V107"/>
  <c r="V179"/>
  <c r="D179" s="1"/>
  <c r="V275"/>
  <c r="D275" s="1"/>
  <c r="V339"/>
  <c r="V427"/>
  <c r="V342"/>
  <c r="V406"/>
  <c r="V264"/>
  <c r="D264" s="1"/>
  <c r="V276"/>
  <c r="V242"/>
  <c r="V54"/>
  <c r="V182"/>
  <c r="V295"/>
  <c r="D295" s="1"/>
  <c r="V91"/>
  <c r="D91" s="1"/>
  <c r="V219"/>
  <c r="D219" s="1"/>
  <c r="V347"/>
  <c r="V326"/>
  <c r="V232"/>
  <c r="V202"/>
  <c r="V35"/>
  <c r="D35" s="1"/>
  <c r="V355"/>
  <c r="D355" s="1"/>
  <c r="V84"/>
  <c r="V53"/>
  <c r="D53" s="1"/>
  <c r="V149"/>
  <c r="D149" s="1"/>
  <c r="V213"/>
  <c r="V309"/>
  <c r="V405"/>
  <c r="V108"/>
  <c r="V16"/>
  <c r="V333"/>
  <c r="V105"/>
  <c r="D105" s="1"/>
  <c r="V201"/>
  <c r="D201" s="1"/>
  <c r="V265"/>
  <c r="V313"/>
  <c r="V377"/>
  <c r="V328"/>
  <c r="D328" s="1"/>
  <c r="V168"/>
  <c r="D168" s="1"/>
  <c r="V33"/>
  <c r="V97"/>
  <c r="V161"/>
  <c r="V225"/>
  <c r="D225" s="1"/>
  <c r="V329"/>
  <c r="V336"/>
  <c r="E336" s="1"/>
  <c r="C336" s="1"/>
  <c r="V352"/>
  <c r="V68"/>
  <c r="V197"/>
  <c r="V364"/>
  <c r="D364" s="1"/>
  <c r="V324"/>
  <c r="V28"/>
  <c r="D28" s="1"/>
  <c r="V34"/>
  <c r="V122"/>
  <c r="V154"/>
  <c r="V186"/>
  <c r="V55"/>
  <c r="E55" s="1"/>
  <c r="C55" s="1"/>
  <c r="V119"/>
  <c r="D119" s="1"/>
  <c r="V183"/>
  <c r="D183" s="1"/>
  <c r="V247"/>
  <c r="D247" s="1"/>
  <c r="V311"/>
  <c r="V407"/>
  <c r="D407" s="1"/>
  <c r="V322"/>
  <c r="V354"/>
  <c r="V426"/>
  <c r="V256"/>
  <c r="D256" s="1"/>
  <c r="V120"/>
  <c r="V136"/>
  <c r="V357"/>
  <c r="V416"/>
  <c r="V88"/>
  <c r="V335"/>
  <c r="D335" s="1"/>
  <c r="V175"/>
  <c r="D175" s="1"/>
  <c r="V79"/>
  <c r="D79" s="1"/>
  <c r="V75"/>
  <c r="V171"/>
  <c r="V267"/>
  <c r="V371"/>
  <c r="D371" s="1"/>
  <c r="V286"/>
  <c r="V86"/>
  <c r="V403"/>
  <c r="V163"/>
  <c r="D163" s="1"/>
  <c r="V387"/>
  <c r="E387" s="1"/>
  <c r="C387" s="1"/>
  <c r="V13"/>
  <c r="V109"/>
  <c r="D109" s="1"/>
  <c r="V205"/>
  <c r="V397"/>
  <c r="V156"/>
  <c r="V81"/>
  <c r="V392"/>
  <c r="V184"/>
  <c r="D184" s="1"/>
  <c r="V192"/>
  <c r="D192" s="1"/>
  <c r="V261"/>
  <c r="V396"/>
  <c r="D396" s="1"/>
  <c r="V160"/>
  <c r="V100"/>
  <c r="D100" s="1"/>
  <c r="V82"/>
  <c r="V15"/>
  <c r="E15" s="1"/>
  <c r="C15" s="1"/>
  <c r="V239"/>
  <c r="V367"/>
  <c r="V386"/>
  <c r="V288"/>
  <c r="E288" s="1"/>
  <c r="C288" s="1"/>
  <c r="V246"/>
  <c r="V268"/>
  <c r="D268" s="1"/>
  <c r="V234"/>
  <c r="V116"/>
  <c r="D116" s="1"/>
  <c r="V37"/>
  <c r="D37" s="1"/>
  <c r="V229"/>
  <c r="V80"/>
  <c r="E80" s="1"/>
  <c r="C80" s="1"/>
  <c r="V169"/>
  <c r="V360"/>
  <c r="V32"/>
  <c r="V317"/>
  <c r="D317" s="1"/>
  <c r="V356"/>
  <c r="D356" s="1"/>
  <c r="V39"/>
  <c r="D39" s="1"/>
  <c r="V103"/>
  <c r="D103" s="1"/>
  <c r="V231"/>
  <c r="D231" s="1"/>
  <c r="V327"/>
  <c r="D327" s="1"/>
  <c r="V423"/>
  <c r="D423" s="1"/>
  <c r="V56"/>
  <c r="V14"/>
  <c r="V78"/>
  <c r="V142"/>
  <c r="V211"/>
  <c r="E211" s="1"/>
  <c r="C211" s="1"/>
  <c r="V331"/>
  <c r="V435"/>
  <c r="D435" s="1"/>
  <c r="V350"/>
  <c r="V414"/>
  <c r="V280"/>
  <c r="V59"/>
  <c r="V187"/>
  <c r="D187" s="1"/>
  <c r="V315"/>
  <c r="D315" s="1"/>
  <c r="V294"/>
  <c r="V422"/>
  <c r="V260"/>
  <c r="V99"/>
  <c r="D99" s="1"/>
  <c r="V206"/>
  <c r="V30"/>
  <c r="V158"/>
  <c r="V323"/>
  <c r="D323" s="1"/>
  <c r="V248"/>
  <c r="D248" s="1"/>
  <c r="V398"/>
  <c r="V62"/>
  <c r="V430"/>
  <c r="V228"/>
  <c r="D228" s="1"/>
  <c r="V67"/>
  <c r="D67" s="1"/>
  <c r="V302"/>
  <c r="V419"/>
  <c r="D419" s="1"/>
  <c r="V395"/>
  <c r="V310"/>
  <c r="V200"/>
  <c r="E200" s="1"/>
  <c r="C200" s="1"/>
  <c r="V27"/>
  <c r="V181"/>
  <c r="V144"/>
  <c r="V353"/>
  <c r="V389"/>
  <c r="V50"/>
  <c r="V410"/>
  <c r="V165"/>
  <c r="D165" s="1"/>
  <c r="V150"/>
  <c r="V141"/>
  <c r="V332"/>
  <c r="V266"/>
  <c r="V296"/>
  <c r="D296" s="1"/>
  <c r="V46"/>
  <c r="V131"/>
  <c r="E131" s="1"/>
  <c r="C131" s="1"/>
  <c r="V195"/>
  <c r="D195" s="1"/>
  <c r="V117"/>
  <c r="D117" s="1"/>
  <c r="V110"/>
  <c r="V382"/>
  <c r="V226"/>
  <c r="V258"/>
  <c r="V94"/>
  <c r="V43"/>
  <c r="D43" s="1"/>
  <c r="V126"/>
  <c r="V77"/>
  <c r="D77" s="1"/>
  <c r="V41"/>
  <c r="V167"/>
  <c r="D167" s="1"/>
  <c r="V420"/>
  <c r="V379"/>
  <c r="D379" s="1"/>
  <c r="V334"/>
  <c r="V203"/>
  <c r="V307"/>
  <c r="D307" s="1"/>
  <c r="V374"/>
  <c r="V52"/>
  <c r="D52" s="1"/>
  <c r="V118"/>
  <c r="V155"/>
  <c r="V254"/>
  <c r="V375"/>
  <c r="V20"/>
  <c r="D20" s="1"/>
  <c r="V21"/>
  <c r="V341"/>
  <c r="V44"/>
  <c r="D44" s="1"/>
  <c r="V177"/>
  <c r="V233"/>
  <c r="V417"/>
  <c r="V96"/>
  <c r="D96" s="1"/>
  <c r="V257"/>
  <c r="V393"/>
  <c r="V320"/>
  <c r="D320" s="1"/>
  <c r="V284"/>
  <c r="D284" s="1"/>
  <c r="V401"/>
  <c r="V388"/>
  <c r="D388" s="1"/>
  <c r="V92"/>
  <c r="D92" s="1"/>
  <c r="V18"/>
  <c r="V138"/>
  <c r="V170"/>
  <c r="V215"/>
  <c r="D215" s="1"/>
  <c r="V279"/>
  <c r="D279" s="1"/>
  <c r="V306"/>
  <c r="V338"/>
  <c r="V376"/>
  <c r="V40"/>
  <c r="V370"/>
  <c r="V431"/>
  <c r="V139"/>
  <c r="D139" s="1"/>
  <c r="V243"/>
  <c r="D243" s="1"/>
  <c r="V222"/>
  <c r="V22"/>
  <c r="V132"/>
  <c r="E132" s="1"/>
  <c r="C132" s="1"/>
  <c r="V269"/>
  <c r="V429"/>
  <c r="V304"/>
  <c r="D304" s="1"/>
  <c r="V344"/>
  <c r="D344" s="1"/>
  <c r="V64"/>
  <c r="D64" s="1"/>
  <c r="V69"/>
  <c r="V66"/>
  <c r="V298"/>
  <c r="V240"/>
  <c r="V236"/>
  <c r="E236" s="1"/>
  <c r="C236" s="1"/>
  <c r="V421"/>
  <c r="V402"/>
  <c r="V204"/>
  <c r="D204" s="1"/>
  <c r="V368"/>
  <c r="V235"/>
  <c r="V216"/>
  <c r="V366"/>
  <c r="V270"/>
  <c r="V83"/>
  <c r="D83" s="1"/>
  <c r="V147"/>
  <c r="D147" s="1"/>
  <c r="V238"/>
  <c r="V212"/>
  <c r="D212" s="1"/>
  <c r="V391"/>
  <c r="V411"/>
  <c r="V390"/>
  <c r="V227"/>
  <c r="D227" s="1"/>
  <c r="V277"/>
  <c r="V49"/>
  <c r="V289"/>
  <c r="V129"/>
  <c r="D129" s="1"/>
  <c r="V193"/>
  <c r="D193" s="1"/>
  <c r="V432"/>
  <c r="E432" s="1"/>
  <c r="C432" s="1"/>
  <c r="V292"/>
  <c r="D292" s="1"/>
  <c r="V87"/>
  <c r="D87" s="1"/>
  <c r="V151"/>
  <c r="D151" s="1"/>
  <c r="V343"/>
  <c r="D343" s="1"/>
  <c r="V208"/>
  <c r="V210"/>
  <c r="V135"/>
  <c r="D135" s="1"/>
  <c r="V51"/>
  <c r="D51" s="1"/>
  <c r="V299"/>
  <c r="V115"/>
  <c r="D115" s="1"/>
  <c r="V47"/>
  <c r="V214"/>
  <c r="V180"/>
  <c r="V263"/>
  <c r="D263" s="1"/>
  <c r="V363"/>
  <c r="V358"/>
  <c r="V274"/>
  <c r="V283"/>
  <c r="V85"/>
  <c r="D85" s="1"/>
  <c r="V408"/>
  <c r="V65"/>
  <c r="V23"/>
  <c r="D23" s="1"/>
  <c r="V207"/>
  <c r="D207" s="1"/>
  <c r="V291"/>
  <c r="D291" s="1"/>
  <c r="V112"/>
  <c r="D112" s="1"/>
  <c r="V316"/>
  <c r="V98"/>
  <c r="V271"/>
  <c r="V45"/>
  <c r="D45" s="1"/>
  <c r="V114"/>
  <c r="V71"/>
  <c r="D71" s="1"/>
  <c r="V359"/>
  <c r="D359" s="1"/>
  <c r="V174"/>
  <c r="V318"/>
  <c r="V123"/>
  <c r="D123" s="1"/>
  <c r="V251"/>
  <c r="V196"/>
  <c r="V244"/>
  <c r="V259"/>
  <c r="E259" s="1"/>
  <c r="C259" s="1"/>
  <c r="V190"/>
  <c r="V172"/>
  <c r="D172" s="1"/>
  <c r="V365"/>
  <c r="D365" s="1"/>
  <c r="V340"/>
  <c r="D340" s="1"/>
  <c r="V278"/>
  <c r="V373"/>
  <c r="D373" s="1"/>
  <c r="V133"/>
  <c r="V348"/>
  <c r="D348" s="1"/>
  <c r="V237"/>
  <c r="D237" s="1"/>
  <c r="D159" l="1"/>
  <c r="E111"/>
  <c r="C111" s="1"/>
  <c r="E272"/>
  <c r="C272" s="1"/>
  <c r="E351"/>
  <c r="C351" s="1"/>
  <c r="E100"/>
  <c r="C100" s="1"/>
  <c r="E287"/>
  <c r="C287" s="1"/>
  <c r="E356"/>
  <c r="C356" s="1"/>
  <c r="E35"/>
  <c r="C35" s="1"/>
  <c r="E256"/>
  <c r="C256" s="1"/>
  <c r="E217"/>
  <c r="C217" s="1"/>
  <c r="E61"/>
  <c r="C61" s="1"/>
  <c r="E19"/>
  <c r="C19" s="1"/>
  <c r="D191"/>
  <c r="E340"/>
  <c r="C340" s="1"/>
  <c r="E179"/>
  <c r="C179" s="1"/>
  <c r="E253"/>
  <c r="C253" s="1"/>
  <c r="E125"/>
  <c r="C125" s="1"/>
  <c r="E220"/>
  <c r="C220" s="1"/>
  <c r="E29"/>
  <c r="C29" s="1"/>
  <c r="E249"/>
  <c r="C249" s="1"/>
  <c r="E404"/>
  <c r="C404" s="1"/>
  <c r="D188"/>
  <c r="E172"/>
  <c r="C172" s="1"/>
  <c r="E163"/>
  <c r="C163" s="1"/>
  <c r="E348"/>
  <c r="C348" s="1"/>
  <c r="E103"/>
  <c r="C103" s="1"/>
  <c r="E199"/>
  <c r="C199" s="1"/>
  <c r="E124"/>
  <c r="C124" s="1"/>
  <c r="E209"/>
  <c r="C209" s="1"/>
  <c r="E424"/>
  <c r="C424" s="1"/>
  <c r="E149"/>
  <c r="C149" s="1"/>
  <c r="E223"/>
  <c r="C223" s="1"/>
  <c r="E292"/>
  <c r="C292" s="1"/>
  <c r="E67"/>
  <c r="C67" s="1"/>
  <c r="E423"/>
  <c r="C423" s="1"/>
  <c r="E157"/>
  <c r="C157" s="1"/>
  <c r="E295"/>
  <c r="C295" s="1"/>
  <c r="E415"/>
  <c r="C415" s="1"/>
  <c r="E72"/>
  <c r="C72" s="1"/>
  <c r="E137"/>
  <c r="C137" s="1"/>
  <c r="E185"/>
  <c r="C185" s="1"/>
  <c r="D196"/>
  <c r="E196"/>
  <c r="C196" s="1"/>
  <c r="D306"/>
  <c r="E306"/>
  <c r="C306" s="1"/>
  <c r="E141"/>
  <c r="C141" s="1"/>
  <c r="D141"/>
  <c r="D133"/>
  <c r="E133"/>
  <c r="C133" s="1"/>
  <c r="D278"/>
  <c r="E278"/>
  <c r="C278" s="1"/>
  <c r="D190"/>
  <c r="E190"/>
  <c r="C190" s="1"/>
  <c r="D114"/>
  <c r="E114"/>
  <c r="C114" s="1"/>
  <c r="D271"/>
  <c r="E271"/>
  <c r="C271" s="1"/>
  <c r="D210"/>
  <c r="E210"/>
  <c r="C210" s="1"/>
  <c r="D277"/>
  <c r="E277"/>
  <c r="C277" s="1"/>
  <c r="D391"/>
  <c r="E391"/>
  <c r="C391" s="1"/>
  <c r="D366"/>
  <c r="E366"/>
  <c r="C366" s="1"/>
  <c r="E235"/>
  <c r="C235" s="1"/>
  <c r="D235"/>
  <c r="D240"/>
  <c r="E240"/>
  <c r="C240" s="1"/>
  <c r="D431"/>
  <c r="E431"/>
  <c r="C431" s="1"/>
  <c r="D334"/>
  <c r="E334"/>
  <c r="C334" s="1"/>
  <c r="E94"/>
  <c r="C94" s="1"/>
  <c r="D94"/>
  <c r="E110"/>
  <c r="C110" s="1"/>
  <c r="D110"/>
  <c r="E46"/>
  <c r="C46" s="1"/>
  <c r="D46"/>
  <c r="E266"/>
  <c r="C266" s="1"/>
  <c r="D266"/>
  <c r="D50"/>
  <c r="E50"/>
  <c r="C50" s="1"/>
  <c r="E181"/>
  <c r="C181" s="1"/>
  <c r="D181"/>
  <c r="E302"/>
  <c r="C302" s="1"/>
  <c r="D302"/>
  <c r="D62"/>
  <c r="E62"/>
  <c r="C62" s="1"/>
  <c r="D206"/>
  <c r="E206"/>
  <c r="C206" s="1"/>
  <c r="E260"/>
  <c r="C260" s="1"/>
  <c r="D260"/>
  <c r="D294"/>
  <c r="E294"/>
  <c r="C294" s="1"/>
  <c r="D280"/>
  <c r="E280"/>
  <c r="C280" s="1"/>
  <c r="D350"/>
  <c r="E350"/>
  <c r="C350" s="1"/>
  <c r="E331"/>
  <c r="C331" s="1"/>
  <c r="D331"/>
  <c r="E234"/>
  <c r="C234" s="1"/>
  <c r="D234"/>
  <c r="D386"/>
  <c r="E386"/>
  <c r="C386" s="1"/>
  <c r="E239"/>
  <c r="C239" s="1"/>
  <c r="D239"/>
  <c r="D416"/>
  <c r="E416"/>
  <c r="C416" s="1"/>
  <c r="E136"/>
  <c r="C136" s="1"/>
  <c r="D136"/>
  <c r="D68"/>
  <c r="E68"/>
  <c r="C68" s="1"/>
  <c r="D377"/>
  <c r="E377"/>
  <c r="C377" s="1"/>
  <c r="D265"/>
  <c r="E265"/>
  <c r="C265" s="1"/>
  <c r="D16"/>
  <c r="E16"/>
  <c r="C16" s="1"/>
  <c r="D309"/>
  <c r="E309"/>
  <c r="C309" s="1"/>
  <c r="D84"/>
  <c r="E84"/>
  <c r="C84" s="1"/>
  <c r="D232"/>
  <c r="E232"/>
  <c r="C232" s="1"/>
  <c r="D347"/>
  <c r="E347"/>
  <c r="C347" s="1"/>
  <c r="D242"/>
  <c r="E242"/>
  <c r="C242" s="1"/>
  <c r="D342"/>
  <c r="E342"/>
  <c r="C342" s="1"/>
  <c r="D339"/>
  <c r="E339"/>
  <c r="C339" s="1"/>
  <c r="E252"/>
  <c r="C252" s="1"/>
  <c r="D252"/>
  <c r="D250"/>
  <c r="E250"/>
  <c r="C250" s="1"/>
  <c r="E362"/>
  <c r="C362" s="1"/>
  <c r="D362"/>
  <c r="D290"/>
  <c r="E290"/>
  <c r="C290" s="1"/>
  <c r="D319"/>
  <c r="E319"/>
  <c r="C319" s="1"/>
  <c r="D146"/>
  <c r="E146"/>
  <c r="C146" s="1"/>
  <c r="D74"/>
  <c r="E74"/>
  <c r="C74" s="1"/>
  <c r="E128"/>
  <c r="C128" s="1"/>
  <c r="D128"/>
  <c r="E145"/>
  <c r="C145" s="1"/>
  <c r="D145"/>
  <c r="D48"/>
  <c r="E48"/>
  <c r="C48" s="1"/>
  <c r="D285"/>
  <c r="E285"/>
  <c r="C285" s="1"/>
  <c r="E304"/>
  <c r="C304" s="1"/>
  <c r="E388"/>
  <c r="C388" s="1"/>
  <c r="E227"/>
  <c r="C227" s="1"/>
  <c r="E263"/>
  <c r="C263" s="1"/>
  <c r="E279"/>
  <c r="C279" s="1"/>
  <c r="E359"/>
  <c r="C359" s="1"/>
  <c r="E407"/>
  <c r="C407" s="1"/>
  <c r="E308"/>
  <c r="C308" s="1"/>
  <c r="E380"/>
  <c r="C380" s="1"/>
  <c r="E396"/>
  <c r="C396" s="1"/>
  <c r="E93"/>
  <c r="C93" s="1"/>
  <c r="E193"/>
  <c r="C193" s="1"/>
  <c r="E225"/>
  <c r="C225" s="1"/>
  <c r="E109"/>
  <c r="C109" s="1"/>
  <c r="E39"/>
  <c r="C39" s="1"/>
  <c r="E87"/>
  <c r="C87" s="1"/>
  <c r="E123"/>
  <c r="C123" s="1"/>
  <c r="E151"/>
  <c r="C151" s="1"/>
  <c r="D211"/>
  <c r="E231"/>
  <c r="C231" s="1"/>
  <c r="D259"/>
  <c r="E307"/>
  <c r="C307" s="1"/>
  <c r="E327"/>
  <c r="C327" s="1"/>
  <c r="E343"/>
  <c r="C343" s="1"/>
  <c r="E371"/>
  <c r="C371" s="1"/>
  <c r="E419"/>
  <c r="C419" s="1"/>
  <c r="E20"/>
  <c r="C20" s="1"/>
  <c r="D80"/>
  <c r="E112"/>
  <c r="C112" s="1"/>
  <c r="E228"/>
  <c r="C228" s="1"/>
  <c r="E248"/>
  <c r="C248" s="1"/>
  <c r="D288"/>
  <c r="E320"/>
  <c r="C320" s="1"/>
  <c r="E344"/>
  <c r="C344" s="1"/>
  <c r="E37"/>
  <c r="C37" s="1"/>
  <c r="E85"/>
  <c r="C85" s="1"/>
  <c r="D132"/>
  <c r="E31"/>
  <c r="C31" s="1"/>
  <c r="D55"/>
  <c r="E79"/>
  <c r="C79" s="1"/>
  <c r="E139"/>
  <c r="C139" s="1"/>
  <c r="E175"/>
  <c r="C175" s="1"/>
  <c r="E283"/>
  <c r="C283" s="1"/>
  <c r="D283"/>
  <c r="D214"/>
  <c r="E214"/>
  <c r="C214" s="1"/>
  <c r="E118"/>
  <c r="C118" s="1"/>
  <c r="D118"/>
  <c r="D203"/>
  <c r="E203"/>
  <c r="C203" s="1"/>
  <c r="D258"/>
  <c r="E258"/>
  <c r="C258" s="1"/>
  <c r="E158"/>
  <c r="C158" s="1"/>
  <c r="D158"/>
  <c r="D65"/>
  <c r="E65"/>
  <c r="C65" s="1"/>
  <c r="E363"/>
  <c r="C363" s="1"/>
  <c r="D363"/>
  <c r="E47"/>
  <c r="C47" s="1"/>
  <c r="D47"/>
  <c r="D299"/>
  <c r="E299"/>
  <c r="C299" s="1"/>
  <c r="D208"/>
  <c r="E208"/>
  <c r="C208" s="1"/>
  <c r="D289"/>
  <c r="E289"/>
  <c r="C289" s="1"/>
  <c r="D390"/>
  <c r="E390"/>
  <c r="C390" s="1"/>
  <c r="E238"/>
  <c r="C238" s="1"/>
  <c r="D238"/>
  <c r="D421"/>
  <c r="E421"/>
  <c r="C421" s="1"/>
  <c r="D66"/>
  <c r="E66"/>
  <c r="C66" s="1"/>
  <c r="D269"/>
  <c r="E269"/>
  <c r="C269" s="1"/>
  <c r="D22"/>
  <c r="E22"/>
  <c r="C22" s="1"/>
  <c r="E40"/>
  <c r="C40" s="1"/>
  <c r="D40"/>
  <c r="E338"/>
  <c r="C338" s="1"/>
  <c r="D338"/>
  <c r="E170"/>
  <c r="C170" s="1"/>
  <c r="D170"/>
  <c r="D18"/>
  <c r="E18"/>
  <c r="C18" s="1"/>
  <c r="D401"/>
  <c r="E401"/>
  <c r="C401" s="1"/>
  <c r="E393"/>
  <c r="C393" s="1"/>
  <c r="D393"/>
  <c r="D233"/>
  <c r="E233"/>
  <c r="C233" s="1"/>
  <c r="D21"/>
  <c r="E21"/>
  <c r="C21" s="1"/>
  <c r="D375"/>
  <c r="E375"/>
  <c r="C375" s="1"/>
  <c r="E155"/>
  <c r="C155" s="1"/>
  <c r="D155"/>
  <c r="D420"/>
  <c r="E420"/>
  <c r="C420" s="1"/>
  <c r="D41"/>
  <c r="E41"/>
  <c r="C41" s="1"/>
  <c r="D126"/>
  <c r="E126"/>
  <c r="C126" s="1"/>
  <c r="D226"/>
  <c r="E226"/>
  <c r="C226" s="1"/>
  <c r="D410"/>
  <c r="E410"/>
  <c r="C410" s="1"/>
  <c r="D144"/>
  <c r="E144"/>
  <c r="C144" s="1"/>
  <c r="E27"/>
  <c r="C27" s="1"/>
  <c r="D27"/>
  <c r="E310"/>
  <c r="C310" s="1"/>
  <c r="D310"/>
  <c r="E430"/>
  <c r="C430" s="1"/>
  <c r="D430"/>
  <c r="D422"/>
  <c r="E422"/>
  <c r="C422" s="1"/>
  <c r="E414"/>
  <c r="C414" s="1"/>
  <c r="D414"/>
  <c r="D56"/>
  <c r="E56"/>
  <c r="C56" s="1"/>
  <c r="D229"/>
  <c r="E229"/>
  <c r="C229" s="1"/>
  <c r="E367"/>
  <c r="C367" s="1"/>
  <c r="D367"/>
  <c r="E392"/>
  <c r="C392" s="1"/>
  <c r="D392"/>
  <c r="E156"/>
  <c r="C156" s="1"/>
  <c r="D156"/>
  <c r="E205"/>
  <c r="C205" s="1"/>
  <c r="D205"/>
  <c r="D13"/>
  <c r="E13"/>
  <c r="C13" s="1"/>
  <c r="D86"/>
  <c r="E86"/>
  <c r="C86" s="1"/>
  <c r="D171"/>
  <c r="E171"/>
  <c r="C171" s="1"/>
  <c r="D354"/>
  <c r="E354"/>
  <c r="C354" s="1"/>
  <c r="E186"/>
  <c r="C186" s="1"/>
  <c r="D186"/>
  <c r="E122"/>
  <c r="C122" s="1"/>
  <c r="D122"/>
  <c r="D197"/>
  <c r="E197"/>
  <c r="C197" s="1"/>
  <c r="E313"/>
  <c r="C313" s="1"/>
  <c r="D313"/>
  <c r="E182"/>
  <c r="C182" s="1"/>
  <c r="D182"/>
  <c r="E300"/>
  <c r="C300" s="1"/>
  <c r="D300"/>
  <c r="D325"/>
  <c r="E325"/>
  <c r="C325" s="1"/>
  <c r="D425"/>
  <c r="E425"/>
  <c r="C425" s="1"/>
  <c r="E297"/>
  <c r="C297" s="1"/>
  <c r="D297"/>
  <c r="D413"/>
  <c r="E413"/>
  <c r="C413" s="1"/>
  <c r="E95"/>
  <c r="C95" s="1"/>
  <c r="D95"/>
  <c r="E92"/>
  <c r="C92" s="1"/>
  <c r="E23"/>
  <c r="C23" s="1"/>
  <c r="E51"/>
  <c r="C51" s="1"/>
  <c r="E71"/>
  <c r="C71" s="1"/>
  <c r="E99"/>
  <c r="C99" s="1"/>
  <c r="E115"/>
  <c r="C115" s="1"/>
  <c r="E147"/>
  <c r="C147" s="1"/>
  <c r="E167"/>
  <c r="C167" s="1"/>
  <c r="E183"/>
  <c r="C183" s="1"/>
  <c r="E323"/>
  <c r="C323" s="1"/>
  <c r="E28"/>
  <c r="C28" s="1"/>
  <c r="E192"/>
  <c r="C192" s="1"/>
  <c r="E264"/>
  <c r="C264" s="1"/>
  <c r="E328"/>
  <c r="C328" s="1"/>
  <c r="E44"/>
  <c r="C44" s="1"/>
  <c r="E140"/>
  <c r="C140" s="1"/>
  <c r="D200"/>
  <c r="E212"/>
  <c r="C212" s="1"/>
  <c r="D432"/>
  <c r="E129"/>
  <c r="C129" s="1"/>
  <c r="E201"/>
  <c r="C201" s="1"/>
  <c r="E43"/>
  <c r="C43" s="1"/>
  <c r="E174"/>
  <c r="C174" s="1"/>
  <c r="D174"/>
  <c r="D316"/>
  <c r="E316"/>
  <c r="C316" s="1"/>
  <c r="D408"/>
  <c r="E408"/>
  <c r="C408" s="1"/>
  <c r="D358"/>
  <c r="E358"/>
  <c r="C358" s="1"/>
  <c r="E270"/>
  <c r="C270" s="1"/>
  <c r="D270"/>
  <c r="E368"/>
  <c r="C368" s="1"/>
  <c r="D368"/>
  <c r="E298"/>
  <c r="C298" s="1"/>
  <c r="D298"/>
  <c r="D429"/>
  <c r="E429"/>
  <c r="C429" s="1"/>
  <c r="E376"/>
  <c r="C376" s="1"/>
  <c r="D376"/>
  <c r="E138"/>
  <c r="C138" s="1"/>
  <c r="D138"/>
  <c r="D417"/>
  <c r="E417"/>
  <c r="C417" s="1"/>
  <c r="E374"/>
  <c r="C374" s="1"/>
  <c r="D374"/>
  <c r="E244"/>
  <c r="C244" s="1"/>
  <c r="D244"/>
  <c r="D251"/>
  <c r="E251"/>
  <c r="C251" s="1"/>
  <c r="D318"/>
  <c r="E318"/>
  <c r="C318" s="1"/>
  <c r="D98"/>
  <c r="E98"/>
  <c r="C98" s="1"/>
  <c r="E274"/>
  <c r="C274" s="1"/>
  <c r="D274"/>
  <c r="D180"/>
  <c r="E180"/>
  <c r="C180" s="1"/>
  <c r="D49"/>
  <c r="E49"/>
  <c r="C49" s="1"/>
  <c r="D411"/>
  <c r="E411"/>
  <c r="C411" s="1"/>
  <c r="E216"/>
  <c r="C216" s="1"/>
  <c r="D216"/>
  <c r="D402"/>
  <c r="E402"/>
  <c r="C402" s="1"/>
  <c r="D69"/>
  <c r="E69"/>
  <c r="C69" s="1"/>
  <c r="E222"/>
  <c r="C222" s="1"/>
  <c r="D222"/>
  <c r="E370"/>
  <c r="C370" s="1"/>
  <c r="D370"/>
  <c r="E177"/>
  <c r="C177" s="1"/>
  <c r="D177"/>
  <c r="D341"/>
  <c r="E341"/>
  <c r="C341" s="1"/>
  <c r="D254"/>
  <c r="E254"/>
  <c r="C254" s="1"/>
  <c r="D382"/>
  <c r="E382"/>
  <c r="C382" s="1"/>
  <c r="D332"/>
  <c r="E332"/>
  <c r="C332" s="1"/>
  <c r="D150"/>
  <c r="E150"/>
  <c r="C150" s="1"/>
  <c r="D389"/>
  <c r="E389"/>
  <c r="C389" s="1"/>
  <c r="E398"/>
  <c r="C398" s="1"/>
  <c r="D398"/>
  <c r="D30"/>
  <c r="E30"/>
  <c r="C30" s="1"/>
  <c r="D59"/>
  <c r="E59"/>
  <c r="C59" s="1"/>
  <c r="D78"/>
  <c r="E78"/>
  <c r="C78" s="1"/>
  <c r="E360"/>
  <c r="C360" s="1"/>
  <c r="D360"/>
  <c r="E81"/>
  <c r="C81" s="1"/>
  <c r="D81"/>
  <c r="E397"/>
  <c r="C397" s="1"/>
  <c r="D397"/>
  <c r="D267"/>
  <c r="E267"/>
  <c r="C267" s="1"/>
  <c r="D322"/>
  <c r="E322"/>
  <c r="C322" s="1"/>
  <c r="E311"/>
  <c r="C311" s="1"/>
  <c r="D311"/>
  <c r="D154"/>
  <c r="E154"/>
  <c r="C154" s="1"/>
  <c r="E324"/>
  <c r="C324" s="1"/>
  <c r="D324"/>
  <c r="E352"/>
  <c r="C352" s="1"/>
  <c r="D352"/>
  <c r="D329"/>
  <c r="E329"/>
  <c r="C329" s="1"/>
  <c r="D161"/>
  <c r="E161"/>
  <c r="C161" s="1"/>
  <c r="E33"/>
  <c r="C33" s="1"/>
  <c r="D33"/>
  <c r="D333"/>
  <c r="E333"/>
  <c r="C333" s="1"/>
  <c r="D108"/>
  <c r="E108"/>
  <c r="C108" s="1"/>
  <c r="E202"/>
  <c r="C202" s="1"/>
  <c r="D202"/>
  <c r="D326"/>
  <c r="E326"/>
  <c r="C326" s="1"/>
  <c r="E54"/>
  <c r="C54" s="1"/>
  <c r="D54"/>
  <c r="D427"/>
  <c r="E427"/>
  <c r="C427" s="1"/>
  <c r="D303"/>
  <c r="E303"/>
  <c r="C303" s="1"/>
  <c r="E102"/>
  <c r="C102" s="1"/>
  <c r="D102"/>
  <c r="E394"/>
  <c r="C394" s="1"/>
  <c r="D394"/>
  <c r="D42"/>
  <c r="E42"/>
  <c r="C42" s="1"/>
  <c r="D384"/>
  <c r="E384"/>
  <c r="C384" s="1"/>
  <c r="E281"/>
  <c r="C281" s="1"/>
  <c r="D281"/>
  <c r="E237"/>
  <c r="C237" s="1"/>
  <c r="E373"/>
  <c r="C373" s="1"/>
  <c r="E365"/>
  <c r="C365" s="1"/>
  <c r="E45"/>
  <c r="C45" s="1"/>
  <c r="E284"/>
  <c r="C284" s="1"/>
  <c r="E117"/>
  <c r="C117" s="1"/>
  <c r="E317"/>
  <c r="C317" s="1"/>
  <c r="E215"/>
  <c r="C215" s="1"/>
  <c r="E243"/>
  <c r="C243" s="1"/>
  <c r="E275"/>
  <c r="C275" s="1"/>
  <c r="E379"/>
  <c r="C379" s="1"/>
  <c r="E364"/>
  <c r="C364" s="1"/>
  <c r="E53"/>
  <c r="C53" s="1"/>
  <c r="E165"/>
  <c r="C165" s="1"/>
  <c r="E119"/>
  <c r="C119" s="1"/>
  <c r="D131"/>
  <c r="E187"/>
  <c r="C187" s="1"/>
  <c r="E219"/>
  <c r="C219" s="1"/>
  <c r="E247"/>
  <c r="C247" s="1"/>
  <c r="E291"/>
  <c r="C291" s="1"/>
  <c r="E315"/>
  <c r="C315" s="1"/>
  <c r="E335"/>
  <c r="C335" s="1"/>
  <c r="E355"/>
  <c r="C355" s="1"/>
  <c r="D387"/>
  <c r="E435"/>
  <c r="C435" s="1"/>
  <c r="E64"/>
  <c r="C64" s="1"/>
  <c r="E96"/>
  <c r="C96" s="1"/>
  <c r="D236"/>
  <c r="E268"/>
  <c r="C268" s="1"/>
  <c r="E296"/>
  <c r="C296" s="1"/>
  <c r="D336"/>
  <c r="D372"/>
  <c r="E77"/>
  <c r="C77" s="1"/>
  <c r="D15"/>
  <c r="D63"/>
  <c r="E91"/>
  <c r="C91" s="1"/>
  <c r="E207"/>
  <c r="C207" s="1"/>
  <c r="E257"/>
  <c r="C257" s="1"/>
  <c r="D257"/>
  <c r="E353"/>
  <c r="C353" s="1"/>
  <c r="D353"/>
  <c r="E395"/>
  <c r="C395" s="1"/>
  <c r="D395"/>
  <c r="E142"/>
  <c r="C142" s="1"/>
  <c r="D142"/>
  <c r="D14"/>
  <c r="E14"/>
  <c r="C14" s="1"/>
  <c r="E32"/>
  <c r="C32" s="1"/>
  <c r="D32"/>
  <c r="E169"/>
  <c r="C169" s="1"/>
  <c r="D169"/>
  <c r="D246"/>
  <c r="E246"/>
  <c r="C246" s="1"/>
  <c r="D82"/>
  <c r="E82"/>
  <c r="C82" s="1"/>
  <c r="E160"/>
  <c r="C160" s="1"/>
  <c r="D160"/>
  <c r="E261"/>
  <c r="C261" s="1"/>
  <c r="D261"/>
  <c r="D403"/>
  <c r="E403"/>
  <c r="C403" s="1"/>
  <c r="D286"/>
  <c r="E286"/>
  <c r="C286" s="1"/>
  <c r="D75"/>
  <c r="E75"/>
  <c r="C75" s="1"/>
  <c r="D88"/>
  <c r="E88"/>
  <c r="C88" s="1"/>
  <c r="D357"/>
  <c r="E357"/>
  <c r="C357" s="1"/>
  <c r="E120"/>
  <c r="C120" s="1"/>
  <c r="D120"/>
  <c r="E426"/>
  <c r="C426" s="1"/>
  <c r="D426"/>
  <c r="D34"/>
  <c r="E34"/>
  <c r="C34" s="1"/>
  <c r="D97"/>
  <c r="E97"/>
  <c r="C97" s="1"/>
  <c r="D405"/>
  <c r="E405"/>
  <c r="C405" s="1"/>
  <c r="E213"/>
  <c r="C213" s="1"/>
  <c r="D213"/>
  <c r="D276"/>
  <c r="E276"/>
  <c r="C276" s="1"/>
  <c r="D406"/>
  <c r="E406"/>
  <c r="C406" s="1"/>
  <c r="E107"/>
  <c r="C107" s="1"/>
  <c r="D107"/>
  <c r="E152"/>
  <c r="C152" s="1"/>
  <c r="D152"/>
  <c r="E101"/>
  <c r="C101" s="1"/>
  <c r="D101"/>
  <c r="E148"/>
  <c r="C148" s="1"/>
  <c r="D148"/>
  <c r="E230"/>
  <c r="C230" s="1"/>
  <c r="D230"/>
  <c r="E330"/>
  <c r="C330" s="1"/>
  <c r="D330"/>
  <c r="D383"/>
  <c r="E383"/>
  <c r="C383" s="1"/>
  <c r="D255"/>
  <c r="E255"/>
  <c r="C255" s="1"/>
  <c r="E127"/>
  <c r="C127" s="1"/>
  <c r="D127"/>
  <c r="E178"/>
  <c r="C178" s="1"/>
  <c r="D178"/>
  <c r="D106"/>
  <c r="E106"/>
  <c r="C106" s="1"/>
  <c r="D409"/>
  <c r="E409"/>
  <c r="C409" s="1"/>
  <c r="E153"/>
  <c r="C153" s="1"/>
  <c r="D153"/>
  <c r="E25"/>
  <c r="C25" s="1"/>
  <c r="D25"/>
  <c r="E83"/>
  <c r="C83" s="1"/>
  <c r="E135"/>
  <c r="C135" s="1"/>
  <c r="E195"/>
  <c r="C195" s="1"/>
  <c r="E52"/>
  <c r="C52" s="1"/>
  <c r="E168"/>
  <c r="C168" s="1"/>
  <c r="E184"/>
  <c r="C184" s="1"/>
  <c r="E204"/>
  <c r="C204" s="1"/>
  <c r="E105"/>
  <c r="C105" s="1"/>
  <c r="E116"/>
  <c r="C116" s="1"/>
  <c r="E164"/>
  <c r="C164" s="1"/>
  <c r="E176"/>
  <c r="C176" s="1"/>
  <c r="E221"/>
  <c r="C221" s="1"/>
  <c r="E36"/>
  <c r="C36" s="1"/>
  <c r="D60"/>
  <c r="E412"/>
  <c r="C412" s="1"/>
  <c r="E428"/>
  <c r="C428" s="1"/>
  <c r="D113"/>
  <c r="D189"/>
  <c r="D224"/>
  <c r="D57"/>
  <c r="D173"/>
  <c r="E130"/>
  <c r="C130" s="1"/>
  <c r="E162"/>
  <c r="C162" s="1"/>
  <c r="E301"/>
  <c r="C301" s="1"/>
  <c r="E361"/>
  <c r="C361" s="1"/>
  <c r="E134"/>
  <c r="C134" s="1"/>
  <c r="E194"/>
  <c r="C194" s="1"/>
  <c r="E418"/>
  <c r="C418" s="1"/>
  <c r="E434"/>
  <c r="C434" s="1"/>
  <c r="D305"/>
  <c r="E321"/>
  <c r="C321" s="1"/>
  <c r="E337"/>
  <c r="C337" s="1"/>
  <c r="E349"/>
  <c r="C349" s="1"/>
  <c r="D369"/>
  <c r="E433"/>
  <c r="C433" s="1"/>
  <c r="E166"/>
  <c r="C166" s="1"/>
  <c r="E262"/>
  <c r="C262" s="1"/>
  <c r="E282"/>
  <c r="C282" s="1"/>
  <c r="E314"/>
  <c r="C314" s="1"/>
  <c r="D38"/>
  <c r="D378"/>
  <c r="D143"/>
  <c r="D399"/>
  <c r="E104"/>
  <c r="C104" s="1"/>
  <c r="E312"/>
  <c r="C312" s="1"/>
  <c r="E76"/>
  <c r="C76" s="1"/>
  <c r="E17"/>
  <c r="C17" s="1"/>
  <c r="D89"/>
  <c r="D73"/>
  <c r="D121"/>
  <c r="E385"/>
  <c r="C385" s="1"/>
  <c r="E26"/>
  <c r="C26" s="1"/>
  <c r="D58"/>
  <c r="E90"/>
  <c r="C90" s="1"/>
  <c r="D218"/>
  <c r="D241"/>
  <c r="D24"/>
  <c r="D400"/>
  <c r="E245"/>
  <c r="C245" s="1"/>
  <c r="E273"/>
  <c r="C273" s="1"/>
  <c r="E345"/>
  <c r="C345" s="1"/>
  <c r="E381"/>
  <c r="C381" s="1"/>
  <c r="E70"/>
  <c r="C70" s="1"/>
  <c r="E198"/>
  <c r="C198" s="1"/>
  <c r="D293"/>
  <c r="D346"/>
</calcChain>
</file>

<file path=xl/sharedStrings.xml><?xml version="1.0" encoding="utf-8"?>
<sst xmlns="http://schemas.openxmlformats.org/spreadsheetml/2006/main" count="467" uniqueCount="461">
  <si>
    <t>Количественные результаты независимой оценки качества оказания услуг организациями</t>
  </si>
  <si>
    <t>Шаблон сформирован 07.12.2016 10:46</t>
  </si>
  <si>
    <t>Публично-правовое образование</t>
  </si>
  <si>
    <t>15000000 - Брянская область</t>
  </si>
  <si>
    <t>Сфера деятельности</t>
  </si>
  <si>
    <t>2 - Образование</t>
  </si>
  <si>
    <t>Период проведения независимой оценки</t>
  </si>
  <si>
    <t>2016 год</t>
  </si>
  <si>
    <t>Пожалуйста, вводите значения по показателям. Интегральные значения рассчитываются автоматически.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</si>
  <si>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</si>
  <si>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</si>
  <si>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</si>
  <si>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по совокупности общих критериев в части показателей, характеризующих общие критерии оценки</t>
  </si>
  <si>
    <t xml:space="preserve">Интегральное значение по совокупности общих критериев в части показателей и дополнительных показателей, характеризующих общие критерии </t>
  </si>
  <si>
    <t>Интегральное значение в части показателей, характеризующих общий критерий оценки</t>
  </si>
  <si>
    <t>0221000002 - Полнота и актуальность информации об организации, осуществляющей образовательную деятельность (далее -организация), и ее деятельности, размещенной на официальном сайте организации в информационно-телекоммуникационной сети «Интернет» (далее - сеть Интернет) (для государственных (муниципальных) организаций - информации, размещенной, в том числе на официальном сайте в сети Интернет www.bus.gov.ru)</t>
  </si>
  <si>
    <t>0221000004 - 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</si>
  <si>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0221000005 - 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</si>
  <si>
    <t>0221000003 - Наличие на официальном сайте организации в сети Интернет сведений о педагогических работниках организации</t>
  </si>
  <si>
    <t>Показатели</t>
  </si>
  <si>
    <t>1 - критерий открытости и доступности информации об организации</t>
  </si>
  <si>
    <t>0222000004 - Наличие дополнительных образовательных программ</t>
  </si>
  <si>
    <t>0222000006 - Наличие возможности оказания психолого-педагогической, медицинской и социальной помощи обучающимся</t>
  </si>
  <si>
    <t>0222000001 - Материально-техническое и информационное обеспечение организации</t>
  </si>
  <si>
    <t>0222000005 -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</si>
  <si>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0222000003 - Условия для индивидуальной работы с обучающимися</t>
  </si>
  <si>
    <t>0222000002 - Наличие необходимых условий для охраны и укрепления здоровья, организации питания обучающихся</t>
  </si>
  <si>
    <t>0222000007 - Наличие условий организации обучения и воспитания обучающихся с ограниченными возможностями здоровья и инвалидов</t>
  </si>
  <si>
    <t>2 - критерий комфортности условий предоставлений услуг и доступности их получения</t>
  </si>
  <si>
    <t>0224000001 -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</si>
  <si>
    <t>0224000002 -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</si>
  <si>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4 - критерий доброжелательности, вежливости, компетентности работников организации</t>
  </si>
  <si>
    <t>0225000001 - 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</si>
  <si>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0225000003 - 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</si>
  <si>
    <t>0225000002 - 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</si>
  <si>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>5 - критерий удовлетворенности качеством оказания услуг</t>
  </si>
  <si>
    <t>Общие критерии оценки</t>
  </si>
  <si>
    <t>По совокупности учреждений, включенных в перечень организаций, подлежащих независимой оценке</t>
  </si>
  <si>
    <t>3202000320-324501001-ГОСУДАРСТВЕННОЕ БЮДЖЕТНОЕ ПРОФЕССИОНАЛЬНОЕ ОБРАЗОВАТЕЛЬНОЕ УЧРЕЖДЕНИЕ "ДЯТЬКОВСКИЙ ИНДУСТРИАЛЬНЫЙ ТЕХНИКУМ"</t>
  </si>
  <si>
    <t>3202000753-324501001-ГОСУДАРСТВЕННОЕ БЮДЖЕТНОЕ ПРОФЕССИОНАЛЬНОЕ ОБРАЗОВАТЕЛЬНОЕ УЧРЕЖДЕНИЕ "ФОКИНСКИЙ ИНДУСТРИАЛЬНЫЙ ТЕХНИКУМ"</t>
  </si>
  <si>
    <t>3202007237-324501001-МУНИЦИПАЛЬНОЕ АВТОНОМНОЕ ОБЩЕОБРАЗОВАТЕЛЬНОЕ УЧРЕЖДЕНИЕ ДЯТЬКОВСКАЯ СРЕДНЯЯ ОБЩЕОБРАЗОВАТЕЛЬНАЯ ШКОЛА №2 БРЯНСКОЙ ОБЛАСТИ</t>
  </si>
  <si>
    <t>3202007244-324501001-МУНИЦИПАЛЬНОЕ БЮДЖЕТНОЕ ОБЩЕОБРАЗОВАТЕЛЬНОЕ УЧРЕЖДЕНИЕ "ДЯТЬКОВСКАЯ СРЕДНЯЯ ОБЩЕОБРАЗОВАТЕЛЬНАЯ ШКОЛА №3" ДЯТЬКОВСКОГО РАЙОНА БРЯНСКОЙ ОБЛАСТИ</t>
  </si>
  <si>
    <t>3202007251-324501001-МУНИЦИПАЛЬНОЕ АВТОНОМНОЕ ОБЩЕОБРАЗОВАТЕЛЬНОЕ УЧРЕЖДЕНИЕ "ДЯТЬКОВСКАЯ ГОРОДСКАЯ ГИМНАЗИЯ" ДЯТЬКОВСКОГО РАЙОНА БРЯНСКОЙ ОБЛАСТИ</t>
  </si>
  <si>
    <t>3202007325-324501001-МУНИЦИПАЛЬНОЕ БЮДЖЕТНОЕ УЧРЕЖДЕНИЕ ДОПОЛНИТЕЛЬНОГО ОБРАЗОВАНИЯ ДЕТСКО-ЮНОШЕСКАЯ СПОРТИВНАЯ ШКОЛА ДЯТЬКОВСКОГО РАЙОНА БРЯНСКОЙ ОБЛАСТИ</t>
  </si>
  <si>
    <t>3202007340-324501001-МУНИЦИПАЛЬНОЕ АВТОНОМНОЕ ОБЩЕОБРАЗОВАТЕЛЬНОЕ УЧРЕЖДЕНИЕ СТАРСКАЯ СРЕДНЯЯ ОБЩЕОБРАЗОВАТЕЛЬНАЯ ШКОЛА ДЯТЬКОВСКОГО РАЙОНА БРЯНСКОЙ ОБЛАСТИ</t>
  </si>
  <si>
    <t>3202007364-324501001-МУНИЦИПАЛЬНОЕ АВТОНОМНОЕ ОБЩЕОБРАЗОВАТЕЛЬНОЕ УЧРЕЖДЕНИЕ ЛЮБОХОНСКАЯ СРЕДНЯЯ ОБЩЕОБРАЗОВАТЕЛЬНАЯ ШКОЛА ИМ. А.А. ГОЛОВАЧЕВА ДЯТЬКОВСКОГО РАЙОНА БРЯНСКОЙ ОБЛАСТИ</t>
  </si>
  <si>
    <t>3202007371-324501001-МУНИЦИПАЛЬНОЕ БЮДЖЕТНОЕ ОБЩЕОБРАЗОВАТЕЛЬНОЕ УЧРЕЖДЕНИЕ "ФОКИНСКАЯ СРЕДНЯЯ ОБЩЕОБРАЗОВАТЕЛЬНАЯ ШКОЛА №3"</t>
  </si>
  <si>
    <t>3202007413-324501001-МУНИЦИПАЛЬНОЕ БЮДЖЕТНОЕ ОБЩЕОБРАЗОВАТЕЛЬНОЕ УЧРЕЖДЕНИЕ "СРЕДНЯЯ ОБЩЕОБРАЗОВАТЕЛЬНАЯ ШКОЛА №1 Г. ФОКИНО"</t>
  </si>
  <si>
    <t>3202007420-324501001-МУНИЦИПАЛЬНОЕ БЮДЖЕТНОЕ ОБЩЕОБРАЗОВАТЕЛЬНОЕ УЧРЕЖДЕНИЕ "ФОКИНСКАЯ СРЕДНЯЯ ОБЩЕОБРАЗОВАТЕЛЬНАЯ ШКОЛА №2 "</t>
  </si>
  <si>
    <t>3202007452-324501001-МУНИЦИПАЛЬНОЕ АВТОНОМНОЕ ОБЩЕОБРАЗОВАТЕЛЬНОЕ УЧРЕЖДЕНИЕ ИВОТСКАЯ СРЕДНЯЯ ОБЩЕОБРАЗОВАТЕЛЬНАЯ ШКОЛА ДЯТЬКОВСКОГО РАЙОНА БРЯНСКОЙ ОБЛАСТИ</t>
  </si>
  <si>
    <t>3202007540-324501001-МУНИЦИПАЛЬНОЕ АВТОНОМНОЕ ДОШКОЛЬНОЕ ОБРАЗОВАТЕЛЬНОЕ УЧРЕЖДЕНИЕ ДЕТСКИЙ САД КОМБИНИРОВАННОГО ВИДА "СВЕТЛЯЧОК" ДЯТЬКОВСКОГО РАЙОНА</t>
  </si>
  <si>
    <t>3202007572-324501001-МУНИЦИПАЛЬНОЕ АВТОНОМНОЕ ДОШКОЛЬНОЕ ОБРАЗОВАТЕЛЬНОЕ УЧРЕЖДЕНИЕ ДЕТСКИЙ САД КОМБИНИРОВАННОГО ВИДА "ЕЛОЧКА" ДЯТЬКОВСКОГО РАЙОНА</t>
  </si>
  <si>
    <t>3202007580-324501001-МУНИЦИПАЛЬНОЕ АВТОНОМНОЕ ДОШКОЛЬНОЕ ОБРАЗОВАТЕЛЬНОЕ УЧРЕЖДЕНИЕ ДЕТСКИЙ САД КОМБИНИРОВАНОГО ВИДА "ХРУСТАЛЁК" ДЯТЬКОВСКОГО РАЙОНА</t>
  </si>
  <si>
    <t>3202007597-324501001-МУНИЦИПАЛЬНОЕ БЮДЖЕТНОЕ ДОШКОЛЬНОЕ ОБРАЗОВАТЕЛЬНОЕ УЧРЕЖДЕНИЕ Г. ФОКИНО "ДЕТСКИЙ САД КОМБИНИРОВАННОГО ВИДА "ТОПОЛЁК""</t>
  </si>
  <si>
    <t>3202007639-324501001-МУНИЦИПАЛЬНОЕ АВТОНОМНОЕ ДОШКОЛЬНОЕ ОБРАЗОВАТЕЛЬНОЕ УЧРЕЖДЕНИЕ ДЕТСКИЙ САД КОМБИНИРОВАННОГО ВИДА "КОЛОКОЛЬЧИК" ДЯТЬКОВСКОГО РАЙОНА</t>
  </si>
  <si>
    <t>3202007660-324501001-МУНИЦИПАЛЬНОЕ БЮДЖЕТНОЕ ДОШКОЛЬНОЕ ОБРАЗОВАТЕЛЬНОЕ УЧРЕЖДЕНИЕ Г. ФОКИНО "ДЕТСКИЙ САД КОМБИНИРОВАННОГО ВИДА "ТЕРЕМОК""</t>
  </si>
  <si>
    <t>3202007741-324501001-МУНИЦИПАЛЬНОЕ АВТОНОМНОЕ ДОШКОЛЬНОЕ ОБРАЗОВАТЕЛЬНОЕ УЧРЕЖДЕНИЕ ДЕТСКИЙ САД КОМБИНИРОВАННОГО ВИДА "СОЛНЫШКО" ДЯТЬКОВСКОГО РАЙОНА</t>
  </si>
  <si>
    <t>3202007808-324501001-МУНИЦИПАЛЬНОЕ БЮДЖЕТНОЕ ДОШКОЛЬНОЕ ОБРАЗОВАТЕЛЬНОЕ УЧРЕЖДЕНИЕ Г. ФОКИНО "ДЕТСКИЙ САД КОМБИНИРОВАННОГО ВИДА "ДЕЛЬФИН""</t>
  </si>
  <si>
    <t>3202007822-324501001-МУНИЦИПАЛЬНОЕ АВТОНОМНОЕ ДОШКОЛЬНОЕ ОБРАЗОВАТЕЛЬНОЕ УЧРЕЖДЕНИЕ ДЕТСКИЙ САД КОМБИНИРОВАННОГО ВИДА "СВЕТЛЯЧОК" П. ЛЮБОХНА ДЯТЬКОВСКОГО РАЙОНА</t>
  </si>
  <si>
    <t>3202007879-324501001-МУНИЦИПАЛЬНОЕ БЮДЖЕТНОЕ ДОШКОЛЬНОЕ ОБРАЗОВАТЕЛЬНОЕ УЧРЕЖДЕНИЕ Г. ФОКИНО "ДЕТСКИЙ САД КОМБИНИРОВАННОГО ВИДА "ЛЕСНАЯ СКАЗКА""</t>
  </si>
  <si>
    <t>3202007893-324501001-МУНИЦИПАЛЬНОЕ БЮДЖЕТНОЕ ОБЩЕОБРАЗОВАТЕЛЬНОЕ УЧРЕЖДЕНИЕ СЛОБОДИЩЕНСКАЯ СРЕДНЯЯ ОБЩЕОБРАЗОВАТЕЛЬНАЯ ШКОЛА ДЯТЬКОВСКОГО РАЙОНА БРЯНСКОЙ ОБЛАСТИ</t>
  </si>
  <si>
    <t>3202007903-324501001-МУНИЦИПАЛЬНОЕ БЮДЖЕТНОЕ УЧРЕЖДЕНИЕ ДОПОЛНИТЕЛЬНОГО ОБРАЗОВАНИЯ "ЦЕНТР ДЕТСКОГО ТВОРЧЕСТВА" ДЯТЬКОВСКОГО РАЙОНА</t>
  </si>
  <si>
    <t>3202007999-324501001-МУНИЦИПАЛЬНОЕ БЮДЖЕТНОЕ УЧРЕЖДЕНИЕ ДОПОЛНИТЕЛЬНОГО ОБРАЗОВАНИЯ ФОКИНСКИЙ ЦЕНТР ДЕТСКОГО ТВОРЧЕСТВА</t>
  </si>
  <si>
    <t>3202008230-324501001-МУНИЦИПАЛЬНОЕ БЮДЖЕТНОЕ УЧРЕЖДЕНИЕ ДОПОЛНИТЕЛЬНОГО ОБРАЗОВАНИЯ "ДЕТСКАЯ ШКОЛА ИСКУССТВ ИМЕНИ М.П.МУСОРГСКОГО ГОРОДА ФОКИНО"</t>
  </si>
  <si>
    <t>3202008495-324501001-МУНИЦИПАЛЬНОЕ АВТОНОМНОЕ ДОШКОЛЬНОЕ ОБРАЗОВАТЕЛЬНОЕ УЧРЕЖДЕНИЕ ДЕТСКИЙ САД КОМБИНИРОВАННОГО ВИДА "ТОПОЛЁК" П. СТАРЬ ДЯТЬКОВСКОГО РАЙОНА</t>
  </si>
  <si>
    <t>3202008921-324501001-МУНИЦИПАЛЬНОЕ БЮДЖЕТНОЕ УЧРЕЖДЕНИЕ, ОСУЩЕСТВЛЯЮЩЕЕ ОБУЧЕНИЕ "ЦЕНТР ПСИХОЛОГО-ПЕДАГОГИЧЕСКОЙ, МЕДИЦИНСКОЙ И СОЦИАЛЬНОЙ ПОМОЩИ" ДЯТЬКОВСКОГО РАЙОНА</t>
  </si>
  <si>
    <t>3203001615-324101001-МУНИЦИПАЛЬНОЕ БЮДЖЕТНОЕ ОБЩЕОБРАЗОВАТЕЛЬНОЕ УЧРЕЖДЕНИЕ - СРЕДНЯЯ ОБЩЕОБРАЗОВАТЕЛЬНАЯ ШКОЛА №9 Г.КЛИНЦЫ БРЯНСКОЙ ОБЛАСТИ</t>
  </si>
  <si>
    <t>3203001735-324101001-МУНИЦИПАЛЬНОЕ БЮДЖЕТНОЕ ОБЩЕОБРАЗОВАТЕЛЬНОЕ УЧРЕЖДЕНИЕ-СРЕДНЯЯ ОБЩЕОБРАЗОВАТЕЛЬНАЯ ШКОЛА № 4 ИМ.В.И.ЛЕНИНА Г. КЛИНЦЫ БРЯНСКОЙ ОБЛАСТИ</t>
  </si>
  <si>
    <t>3203001799-324101001-ГОСУДАРСТВЕННОЕ АВТОНОМНОЕ ПРОФЕССИОНАЛЬНОЕ ОБРАЗОВАТЕЛЬНОЕ УЧРЕЖДЕНИЕ "КЛИНЦОВСКИЙ СОЦИАЛЬНО-ПЕДАГОГИЧЕСКИЙ КОЛЛЕДЖ"</t>
  </si>
  <si>
    <t>3203004687-324101001-МУНИЦИПАЛЬНОЕ БЮДЖЕТНОЕ ОБЩЕОБРАЗОВАТЕЛЬНОЕ УЧРЕЖДЕНИЕ - АРДОНСКАЯ СРЕДНЯЯ ОБЩЕОБРАЗОВАТЕЛЬНАЯ ШКОЛА ИМ.М.Н.ПЛОТКИНА Г.КЛИНЦЫ БРЯНСКОЙ ОБЛАСТИ</t>
  </si>
  <si>
    <t>3203005070-324101001-МУНИЦИПАЛЬНОЕ БЮДЖЕТНОЕ ДОШКОЛЬНОЕ ОБРАЗОВАТЕЛЬНОЕ УЧРЕЖДЕНИЕ - ДЕТСКИЙ САД № 8 "ТОПОЛЕК" Г. КЛИНЦЫ БРЯНСКОЙ ОБЛАСТИ</t>
  </si>
  <si>
    <t>3203005183-324101001-МУНИЦИПАЛЬНОЕ БЮДЖЕТНОЕ ДОШКОЛЬНОЕ ОБРАЗОВАТЕЛЬНОЕ УЧРЕЖДЕНИЕ - ДЕТСКИЙ САД № 13 "БЕРЁЗКА" Г. КЛИНЦЫ БРЯНСКОЙ ОБЛАСТИ</t>
  </si>
  <si>
    <t>3203005200-324101001-МУНИЦИПАЛЬНОЕ БЮДЖЕТНОЕ ДОШКОЛЬНОЕ ОБРАЗОВАТЕЛЬНОЕ УЧРЕЖДЕНИЕ - ДЕТСКИЙ САД № 12 "ДЮЙМОВОЧКА" Г. КЛИНЦЫ БРЯНСКОЙ ОБЛАСТИ</t>
  </si>
  <si>
    <t>3203005240-324101001-МУНИЦИПАЛЬНОЕ БЮДЖЕТНОЕ ДОШКОЛЬНОЕ ОБРАЗОВАТЕЛЬНОЕ УЧРЕЖДЕНИЕ ДЕТСКИЙ САД КОМБИНИРОВАННОГО ВИДА №15 "БЕЛОЧКА" Г. КЛИНЦЫ БРЯНСКОЙ ОБЛАСТИ</t>
  </si>
  <si>
    <t>3203005257-324101001-МУНИЦИПАЛЬНОЕ БЮДЖЕТНОЕ ДОШКОЛЬНОЕ ОБРАЗОВАТЕЛЬНОЕ УЧРЕЖДЕНИЕ - ДЕТСКИЙ САД КОМБИНИРОВАННОГО ВИДА № 14 "РЯБИНКА" Г.КЛИНЦЫ БРЯНСКОЙ ОБЛАСТИ</t>
  </si>
  <si>
    <t>3203005271-324101001-МУНИЦИПАЛЬНОЕ БЮДЖЕТНОЕ ДОШКОЛЬНОЕ ОБРАЗОВАТЕЛЬНОЕ УЧРЕЖДЕНИЕ - ДЕТСКИЙ САД № 20 "ТЕРЕМОК" Г.КЛИНЦЫ БРЯНСКОЙ ОБЛАСТИ</t>
  </si>
  <si>
    <t>3203005313-324101001-МУНИЦИПАЛЬНОЕ БЮДЖЕТНОЕ ОБРАЗОВАТЕЛЬНОЕ УЧРЕЖДЕНИЕ ДЛЯ ДЕТЕЙ ДОШКОЛЬНОГО И МЛАДШЕГО ШКОЛЬНОГО ВОЗРАСТА - ПРОГИМНАЗИЯ № 1 Г.КЛИНЦЫ БРЯНСКОЙ ОБЛАСТИ</t>
  </si>
  <si>
    <t>3203005320-324101001-МУНИЦИПАЛЬНОЕ БЮДЖЕТНОЕ ДОШКОЛЬНОЕ ОБРАЗОВАТЕЛЬНОЕ УЧРЕЖДЕНИЕ - ДЕТСКИЙ САД №25 "ОГОНЁК" Г. КЛИНЦЫ БРЯНСКОЙ ОБЛАСТИ</t>
  </si>
  <si>
    <t>3203005352-324101001-МУНИЦИПАЛЬНОЕ БЮДЖЕТНОЕ ДОШКОЛЬНОЕ ОБРАЗОВАТЕЛЬНОЕ УЧРЕЖДЕНИЕ - ДЕТСКИЙ САД № 23 "СНЕГИРЁК" Г. КЛИНЦЫ БРЯНСКОЙ ОБЛАСТИ</t>
  </si>
  <si>
    <t>3203005360-324101001-МУНИЦИПАЛЬНОЕ БЮДЖЕТНОЕ ДОШКОЛЬНОЕ ОБРАЗОВАТЕЛЬНОЕ УЧРЕЖДЕНИЕ - ДЕТСКИЙ САД № 27 "ЧЕБУРАШКА" Г.КЛИНЦЫ БРЯНСКОЙ ОБЛАСТИ</t>
  </si>
  <si>
    <t>3203005384-324101001-МУНИЦИПАЛЬНОЕ БЮДЖЕТНОЕ ДОШКОЛЬНОЕ ОБРАЗОВАТЕЛЬНОЕ УЧРЕЖДЕНИЕ - ДЕТСКИЙ САД № 26 "ЛАСТОЧКА" Г. КЛИНЦЫ БРЯНСКОЙ ОБЛАСТИ</t>
  </si>
  <si>
    <t>3203005391-324101001-МУНИЦИПАЛЬНОЕ БЮДЖЕТНОЕ УЧРЕЖДЕНИЕ ДЛЯ ДЕТЕЙ, НУЖДАЮЩИХСЯ В ПСИХОЛОГО-ПЕДАГОГИЧЕСКОЙ И МЕДИКО-СОЦИАЛЬНОЙ ПОМОЩИ - КЛИНЦОВСКИЙ ГОРОДСКОЙ ЦЕНТР ПСИХОЛОГО-ПЕДАГОГИЧЕСКОЙ, МЕДИЦИНСКОЙ И СОЦИАЛЬНОЙ ПОМОЩИ</t>
  </si>
  <si>
    <t>3203005419-324101001-МУНИЦИПАЛЬНОЕ БЮДЖЕТНОЕ ДОШКОЛЬНОЕ ОБРАЗОВАТЕЛЬНОЕ УЧРЕЖДЕНИЕ - ДЕТСКИЙ САД №29 "РОДНИЧОК" Г.КЛИНЦЫ БРЯНСКОЙ ОБЛАСТИ</t>
  </si>
  <si>
    <t>3203005426-324101001-МУНИЦИПАЛЬНОЕ БЮДЖЕТНОЕ ДОШКОЛЬНОЕ ОБРАЗОВАТЕЛЬНОЕ УЧРЕЖДЕНИЕ - ДЕТСКИЙ САД № 28 "ЁЛОЧКА" Г.КЛИНЦЫ БРЯНСКОЙ ОБЛАСТИ</t>
  </si>
  <si>
    <t>3203005440-324101001-МУНИЦИПАЛЬНОЕ БЮДЖЕТНОЕ ДОШКОЛЬНОЕ ОБРАЗОВАТЕЛЬНОЕ УЧРЕЖДЕНИЕ - ДЕТСКИЙ САД КОМБИНИРОВАННОГО ВИДА № 31 "ЗОЛОТАЯ РЫБКА" Г.КЛИНЦЫ БРЯНСКОЙ ОБЛАСТИ</t>
  </si>
  <si>
    <t>3203007215-324101001-МУНИЦИПАЛЬНОЕ БЮДЖЕТНОЕ ОБЩЕОБРАЗОВАТЕЛЬНОЕ УЧРЕЖДЕНИЕ - СРЕДНЯЯ ОБЩЕОБРАЗОВАТЕЛЬНАЯ ШКОЛА № 6 ИМ. КОНОВАЛОВА В.П. Г.КЛИНЦЫ БРЯНСКОЙ ОБЛАСТИ</t>
  </si>
  <si>
    <t>3203007230-324101001-МУНИЦИПАЛЬНОЕ БЮДЖЕТНОЕ ОБЩЕОБРАЗОВАТЕЛЬНОЕ УЧРЕЖДЕНИЕ - СРЕДНЯЯ ОБЩЕОБРАЗОВАТЕЛЬНАЯ ШКОЛА № 2 ИМ.А.И.ГЕРЦЕНА Г. КЛИНЦЫ БРЯНСКОЙ ОБЛАСТИ</t>
  </si>
  <si>
    <t>3203007247-324101001-МУНИЦИПАЛЬНОЕ БЮДЖЕТНОЕ ОБЩЕОБРАЗОВАТЕЛЬНОЕ УЧРЕЖДЕНИЕ - СРЕДНЯЯ ОБЩЕОБРАЗОВАТЕЛЬНАЯ ШКОЛА № 7 Г. КЛИНЦЫ БРЯНСКОЙ ОБЛАСТИ</t>
  </si>
  <si>
    <t>3203007254-324101001-МУНИЦИПАЛЬНОЕ БЮДЖЕТНОЕ ОБЩЕОБРАЗОВАТЕЛЬНОЕ УЧРЕЖДЕНИЕ - СРЕДНЯЯ ОБЩЕОБРАЗОВАТЕЛЬНАЯ ШКОЛА № 8 Г. КЛИНЦЫ БРЯНСКОЙ ОБЛАСТИ</t>
  </si>
  <si>
    <t>3203007261-324101001-МУНИЦИПАЛЬНОЕ БЮДЖЕТНОЕ ОБЩЕОБРАЗОВАТЕЛЬНОЕ УЧРЕЖДЕНИЕ - ЗАЙМИЩЕНСКАЯ СРЕДНЯЯ ОБЩЕОБРАЗОВАТЕЛЬНАЯ ШКОЛА ИМ. Ф.Г.СВЕТИКА Г.КЛИНЦЫ БРЯНСКОЙ ОБЛАСТИ</t>
  </si>
  <si>
    <t>3203007279-324101001-МУНИЦИПАЛЬНОЕ БЮДЖЕТНОЕ ДОШКОЛЬНОЕ ОБРАЗОВАТЕЛЬНОЕ УЧРЕЖДЕНИЕ - ДЕТСКИЙ САД № 3 "КОЛОБОК" Г.КЛИНЦЫ БРЯНСКОЙ ОБЛАСТИ</t>
  </si>
  <si>
    <t>3203007286-324101001-МУНИЦИПАЛЬНОЕ БЮДЖЕТНОЕ ДОШКОЛЬНОЕ ОБРАЗОВАТЕЛЬНОЕ УЧРЕЖДЕНИЕ - ДЕТСКИЙ САД № 24 "ЯБЛОНЬКА" Г. КЛИНЦЫ БРЯНСКОЙ ОБЛАСТИ</t>
  </si>
  <si>
    <t>3203007303-324101001-МУНИЦИПАЛЬНОЕ БЮДЖЕТНОЕ ОБЩЕОБРАЗОВАТЕЛЬНОЕ УЧРЕЖДЕНИЕ - СРЕДНЯЯ ОБЩЕОБРАЗОВАТЕЛЬНАЯ ШКОЛА № 3 ИМ. С.ОРДЖОНИКИДЗЕ Г.КЛИНЦЫ БРЯНСКОЙ ОБЛАСТИ</t>
  </si>
  <si>
    <t>3203007310-324101001-МУНИЦИПАЛЬНОЕ БЮДЖЕТНОЕ ДОШКОЛЬНОЕ ОБРАЗОВАТЕЛЬНОЕ УЧРЕЖДЕНИЕ - ДЕТСКИЙ САД № 10 "РУЧЕЁК" Г.КЛИНЦЫ, БРЯНСКОЙ ОБЛАСТИ</t>
  </si>
  <si>
    <t>3203007328-324101001-МУНИЦИПАЛЬНОЕ БЮДЖЕТНОЕ ДОШКОЛЬНОЕ ОБРАЗОВАТЕЛЬНОЕ УЧРЕЖДЕНИЕ - ДЕТСКИЙ САД КОМПЕНСИРУЮЩЕГО ВИДА № 32 "СКАЗКА" Г.КЛИНЦЫ БРЯНСКОЙ ОБЛАСТИ</t>
  </si>
  <si>
    <t>3203007335-324101001-МУНИЦИПАЛЬНОЕ БЮДЖЕТНОЕ ДОШКОЛЬНОЕ ОБРАЗОВАТЕЛЬНОЕ УЧРЕЖДЕНИЕ - ДЕТСКИЙ САД № 22 "СОЛНЫШКО" Г.КЛИНЦЫ БРЯНСКОЙ ОБЛАСТИ</t>
  </si>
  <si>
    <t>3203007374-324101001-МУНИЦИПАЛЬНОЕ БЮДЖЕТНОЕ ОБЩЕОБРАЗОВАТЕЛЬНОЕ УЧРЕЖДЕНИЕ - СРЕДНЯЯ ОБЩЕОБРАЗОВАТЕЛЬНАЯ ШКОЛА № 5 ИМ. Н.ОСТРОВСКОГО  Г.КЛИНЦЫ БРЯНСКОЙ ОБЛАСТИ</t>
  </si>
  <si>
    <t>3203007381-324101001-МУНИЦИПАЛЬНОЕ БЮДЖЕТНОЕ ДОШКОЛЬНОЕ ОБРАЗОВАТЕЛЬНОЕ УЧРЕЖДЕНИЕ - ДЕТСКИЙ САД № 30 "ЗВЁЗДОЧКА" Г. КЛИНЦЫ БРЯНСКОЙ ОБЛАСТИ</t>
  </si>
  <si>
    <t>3203007399-324101001-МУНИЦИПАЛЬНОЕ БЮДЖЕТНОЕ ДОШКОЛЬНОЕ ОБРАЗОВАТЕЛЬНОЕ УЧРЕЖДЕНИЕ - ДЕТСКИЙ САД №7 "ОРЛЁНОК" Г.КЛИНЦЫ БРЯНСКОЙ ОБЛАСТИ</t>
  </si>
  <si>
    <t>3203007409-324101001-МУНИЦИПАЛЬНОЕ БЮДЖЕТНОЕ ДОШКОЛЬНОЕ ОБРАЗОВАТЕЛЬНОЕ УЧРЕЖДЕНИЕ - ДЕТСКИЙ САД № 18 "ВАСИЛЁК" Г.КЛИНЦЫ БРЯНСКОЙ ОБЛАСТИ</t>
  </si>
  <si>
    <t>3203007416-324101001-МУНИЦИПАЛЬНОЕ БЮДЖЕТНОЕ ДОШКОЛЬНОЕ ОБРАЗОВАТЕЛЬНОЕ УЧРЕЖДЕНИЕ - ДЕТСКИЙ САД КОМБИНИРОВАННОГО ВИДА № 11 "ЗЕМЛЯНИЧКА" Г.КЛИНЦЫ БРЯНСКОЙ ОБЛАСТИ</t>
  </si>
  <si>
    <t>3203007423-324101001-МУНИЦИПАЛЬНОЕ БЮДЖЕТНОЕ ДОШКОЛЬНОЕ ОБРАЗОВАТЕЛЬНОЕ УЧРЕЖДЕНИЕ - ДЕТСКИЙ САД № 2 "СОЛОВУШКА" Г. КЛИНЦЫ БРЯНСКОЙ ОБЛАСТИ</t>
  </si>
  <si>
    <t>3203007448-324101001-МУНИЦИПАЛЬНОЕ БЮДЖЕТНОЕ ОБЩЕОБРАЗОВАТЕЛЬНОЕ УЧРЕЖДЕНИЕ - ГИМНАЗИЯ № 1 ИМ.Ю.А.ГАГАРИНА Г.КЛИНЦЫ БРЯНСКОЙ ОБЛАСТИ</t>
  </si>
  <si>
    <t>3203007455-324101001-МУНИЦИПАЛЬНОЕ БЮДЖЕТНОЕ УЧРЕЖДЕНИЕ ДОПОЛНИТЕЛЬНОГО ОБРАЗОВАНИЯ "ЦЕНТР ДЕТСКОГО ТВОРЧЕСТВА Г.КЛИНЦЫ БРЯНСКОЙ ОБЛАСТИ"</t>
  </si>
  <si>
    <t>3203007462-324101001-МУНИЦИПАЛЬНОЕ БЮДЖЕТНОЕ УЧРЕЖДЕНИЕ ДОПОЛНИТЕЛЬНОГО ОБРАЗОВАНИЯ - СТАНЦИЯ ЮНЫХ ТЕХНИКОВ Г. КЛИНЦЫ БРЯНСКОЙ ОБЛАСТИ</t>
  </si>
  <si>
    <t>3203007818-324101001-МУНИЦИПАЛЬНОЕ БЮДЖЕТНОЕ УЧРЕЖДЕНИЕ ДОПОЛНИТЕЛЬНОГО ОБРАЗОВАНИЯ "ДЕТСКАЯ ШКОЛА ИСКУССТВ ИМ. Е.М.БЕЛЯЕВА" Г. КЛИНЦЫ БРЯНСКОЙ ОБЛАСТИ.</t>
  </si>
  <si>
    <t>3204005531-324101001-ГОСУДАРСТВЕННОЕ БЮДЖЕТНОЕ ПРОФЕССИОНАЛЬНОЕ ОБРАЗОВАТЕЛЬНОЕ УЧРЕЖДЕНИЕ "НОВОЗЫБКОВСКИЙ ПРОМЫШЛЕННЫЙ ТЕХНИКУМ"</t>
  </si>
  <si>
    <t>3205001963-324501001-МУНИЦИПАЛЬНОЕ БЮДЖЕТНОЕ УЧРЕЖДЕНИЕ ДОПОЛНИТЕЛЬНОГО ОБРАЗОВАНИЯ "ДЕТСКАЯ ШКОЛА ИСКУССТВ" ГОРОДА СЕЛЬЦО БРЯНСКОЙ ОБЛАСТИ</t>
  </si>
  <si>
    <t>3205001970-324501001-МУНИЦИПАЛЬНОЕ БЮДЖЕТНОЕ ДОШКОЛЬНОЕ ОБРАЗОВАТЕЛЬНОЕ УЧРЕЖДЕНИЕ ДЕТСКИЙ САД ОБЩЕРАЗВИВАЮЩЕГО ВИДА № 2 "ЧЕБУРАШКА" ГОРОДА СЕЛЬЦО БРЯНСКОЙ ОБЛАСТИ</t>
  </si>
  <si>
    <t>3205001988-324501001-МУНИЦИПАЛЬНОЕ БЮДЖЕТНОЕ ДОШКОЛЬНОЕ ОБРАЗОВАТЕЛЬНОЕ УЧРЕЖДЕНИЕ ДЕТСКИЙ САД ПРИСМОТРА И ОЗДОРОВЛЕНИЯ № 1 "ГУСИ-ЛЕБЕДИ" ГОРОДА СЕЛЬЦО БРЯНСКОЙ ОБЛАСТИ</t>
  </si>
  <si>
    <t>3205001995-324501001-МУНИЦИПАЛЬНОЕ БЮДЖЕТНОЕ ДОШКОЛЬНОЕ ОБРАЗОВАТЕЛЬНОЕ УЧРЕЖДЕНИЕ ДЕТСКИЙ САД КОМБИНИРОВАННОГО ВИДА №3 "ИВУШКА" ГОРОДА СЕЛЬЦО БРЯНСКОЙ ОБЛАСТИ</t>
  </si>
  <si>
    <t>3205002004-324501001-МУНИЦИПАЛЬНОЕ БЮДЖЕТНОЕ ДОШКОЛЬНОЕ ОБРАЗОВАТЕЛЬНОЕ УЧРЕЖДЕНИЕ ДЕТСКИЙ САД КОМБИНИРОВАННОГО ВИДА № 4 "СКАЗКА" ГОРОДА СЕЛЬЦО БРЯНСКОЙ ОБЛАСТИ</t>
  </si>
  <si>
    <t>3205002029-324501001-МУНИЦИПАЛЬНОЕ БЮДЖЕТНОЕ ОБЩЕОБРАЗОВАТЕЛЬНОЕ УЧРЕЖДЕНИЕ "СРЕДНЯЯ ОБЩЕОБРАЗОВАТЕЛЬНАЯ ШКОЛА № 1 ИМЕНИ ГЕРОЯ СОВЕТСКОГО СОЮЗА В.А.ЛЯГИНА" ГОРОДА СЕЛЬЦО БРЯНСКОЙ ОБЛАСТИ</t>
  </si>
  <si>
    <t>3205002036-324501001-МУНИЦИПАЛЬНОЕ БЮДЖЕТНОЕ ОБЩЕОБРАЗОВАТЕЛЬНОЕ УЧРЕЖДЕНИЕ СРЕДНЯЯ ОБЩЕОБРАЗОВАТЕЛЬНАЯ ШКОЛА № 5 ГОРОДА СЕЛЬЦО БРЯНСКОЙ ОБЛАСТИ</t>
  </si>
  <si>
    <t>3205002043-324501001-МУНИЦИПАЛЬНОЕ БЮДЖЕТНОЕ ОБЩЕОБРАЗОВАТЕЛЬНОЕ УЧРЕЖДЕНИЕ СРЕДНЯЯ ОБЩЕОБРАЗОВАТЕЛЬНАЯ ШКОЛА № 2 ИМЕНИ ГЕРОЯ РОССИИ МИХАИЛА АНАТОЛЬЕВИЧА МЯСНИКОВА Г.СЕЛЬЦО БРЯНСКОЙ ОБЛАСТИ</t>
  </si>
  <si>
    <t>3205002050-324501001-МУНИЦИПАЛЬНОЕ БЮДЖЕТНОЕ ОБЩЕОБРАЗОВАТЕЛЬНОЕ УЧРЕЖДЕНИЕ СРЕДНЯЯ ОБЩЕОБРАЗОВАТЕЛЬНАЯ ШКОЛА № 4 ГОРОДА СЕЛЬЦО БРЯНСКОЙ ОБЛАСТИ</t>
  </si>
  <si>
    <t>3205002068-324501001-МУНИЦИПАЛЬНОЕ БЮДЖЕТНОЕ ОБЩЕОБРАЗОВАТЕЛЬНОЕ УЧРЕЖДЕНИЕ СРЕДНЯЯ ОБЩЕОБРАЗОВАТЕЛЬНАЯ ШКОЛА №3 Г. СЕЛЬЦО</t>
  </si>
  <si>
    <t>3205002156-324501001-МУНИЦИПАЛЬНОЕ БЮДЖЕТНОЕ ОБРАЗОВАТЕЛЬНОЕ УЧРЕЖДЕНИЕ ДОПОЛНИТЕЛЬНОГО ОБРАЗОВАНИЯ ДЕТЕЙ "ДЕТСКО-ЮНОШЕСКАЯ СПОРТИВНАЯ ШКОЛА" ГОРОДА СЕЛЬЦО БРЯНСКОЙ ОБЛАСТИ</t>
  </si>
  <si>
    <t>3205002195-324501001-МУНИЦИПАЛЬНОЕ БЮДЖЕТНОЕ УЧРЕЖДЕНИЕ, ОСУЩЕСТВЛЯЮЩЕЕ ОБУЧЕНИЕ, "ЦЕНТР ПСИХОЛОГО-ПЕДАГОГИЧЕСКОЙ, МЕДИЦИНСКОЙ И СОЦИАЛЬНОЙ ПОМОЩИ" Г. СЕЛЬЦО БРЯНСКОЙ ОБЛАСТИ</t>
  </si>
  <si>
    <t>3206002342-324501001-МУНИЦИПАЛЬНОЕ БЮДЖЕТНОЕ УЧРЕЖДЕНИЕ ДОПОЛНИТЕЛЬНОГО ОБРАЗОВАНИЯ БРАСОВСКОГО РАЙОНА ДЕТСКО-ЮНОШЕСКАЯ СПОРТИВНАЯ ШКОЛА "ОЛИМП"</t>
  </si>
  <si>
    <t>3206003667-324501001-МУНИЦИПАЛЬНОЕ БЮДЖЕТНОЕ ОБЩЕОБРАЗОВАТЕЛЬНОЕ УЧРЕЖДЕНИЕ БРАСОВСКОГО РАЙОНА БРАСОВСКАЯ СРЕДНЯЯ ОБЩЕОБРАЗОВАТЕЛЬНАЯ ШКОЛА ИМЕНИ В.А. АЛЕКСЮТИНА</t>
  </si>
  <si>
    <t>3206003674-324501001-МУНИЦИПАЛЬНОЕ БЮДЖЕТНОЕ ОБЩЕОБРАЗОВАТЕЛЬНОЕ УЧРЕЖДЕНИЕ БРАСОВСКОГО РАЙОНА ГЛОДНЕВСКАЯ СРЕДНЯЯ ОБЩЕОБРАЗОВАТЕЛЬНАЯ ШКОЛА</t>
  </si>
  <si>
    <t>3206003699-324501001-МУНИЦИПАЛЬНОЕ БЮДЖЕТНОЕ ОБЩЕОБРАЗОВАТЕЛЬНОЕ УЧРЕЖДЕНИЕ БРАСОВСКОГО РАЙОНА ХОТЕЕВСКАЯ ОСНОВНАЯ ОБЩЕОБРАЗОВАТЕЛЬНАЯ ШКОЛА</t>
  </si>
  <si>
    <t>3206003709-324501001-МУНИЦИПАЛЬНОЕ БЮДЖЕТНОЕ ОБЩЕОБРАЗОВАТЕЛЬНОЕ УЧРЕЖДЕНИЕ БРАСОВСКОГО РАЙОНА КРУПЕЦКАЯ СРЕДНЯЯ ОБЩЕОБРАЗОВАТЕЛЬНАЯ ШКОЛА</t>
  </si>
  <si>
    <t>3206003716-324501001-МУНИЦИПАЛЬНОЕ БЮДЖЕТНОЕ ОБЩЕОБРАЗОВАТЕЛЬНОЕ УЧРЕЖДЕНИЕ БРАСОВСКОГО РАЙОНА СНЫТКИНСКАЯ СРЕДНЯЯ ОБЩЕОБРАЗОВАТЕЛЬНАЯ ШКОЛА</t>
  </si>
  <si>
    <t>3206003723-324501001-МУНИЦИПАЛЬНОЕ БЮДЖЕТНОЕ ОБЩЕОБРАЗОВАТЕЛЬНОЕ УЧРЕЖДЕНИЕ БРАСОВСКОГО РАЙОНА СТОЛБОВСКАЯ СРЕДНЯЯ ОБЩЕОБРАЗОВАТЕЛЬНАЯ ШКОЛА</t>
  </si>
  <si>
    <t>3206003730-324501001-МУНИЦИПАЛЬНОЕ БЮДЖЕТНОЕ ОБЩЕОБРАЗОВАТЕЛЬНОЕ УЧРЕЖДЕНИЕ БРАСОВСКОГО РАЙОНА ПОГРЕБСКАЯ СРЕДНЯЯ ОБЩЕОБРАЗОВАТЕЛЬНАЯ ШКОЛА</t>
  </si>
  <si>
    <t>3206003748-324501001-МУНИЦИПАЛЬНОЕ БЮДЖЕТНОЕ ОБЩЕОБРАЗОВАТЕЛЬНОЕ УЧРЕЖДЕНИЕ БРАСОВСКОГО РАЙОНА ЛОКОТСКАЯ СРЕДНЯЯ ОБЩЕОБРАЗОВАТЕЛЬНАЯ ШКОЛА №1 ИМЕНИ П.А. МАРКОВА</t>
  </si>
  <si>
    <t>3206003755-324501001-МУНИЦИПАЛЬНОЕ БЮДЖЕТНОЕ ОБЩЕОБРАЗОВАТЕЛЬНОЕ УЧРЕЖДЕНИЕ БРАСОВСКОГО РАЙОНА ЛОКОТСКАЯ СРЕДНЯЯ ОБЩЕОБРАЗОВАТЕЛЬНАЯ ШКОЛА №2 ИМЕНИ Н.Ф.СТРУЧЕНКОВА</t>
  </si>
  <si>
    <t>3206003762-324501001-МУНИЦИПАЛЬНОЕ БЮДЖЕТНОЕ ОБЩЕОБРАЗОВАТЕЛЬНОЕ УЧРЕЖДЕНИЕ БРАСОВСКОГО РАЙОНА ЛОКОТСКАЯ СРЕДНЯЯ ОБЩЕОБРАЗОВАТЕЛЬНАЯ ШКОЛА №3</t>
  </si>
  <si>
    <t>3206003804-324501001-МУНИЦИПАЛЬНОЕ БЮДЖЕТНОЕ ОБЩЕОБРАЗОВАТЕЛЬНОЕ УЧРЕЖДЕНИЕ БРАСОВСКОГО РАЙОНА ДУБРОВСКАЯ ОСНОВНАЯ ОБЩЕОБРАЗОВАТЕЛЬНАЯ ШКОЛА</t>
  </si>
  <si>
    <t>3206003829-324501001-МУНИЦИПАЛЬНОЕ БЮДЖЕТНОЕ ОБЩЕОБРАЗОВАТЕЛЬНОЕ УЧРЕЖДЕНИЕ БРАСОВСКОГО РАЙОНА КРАСНЕНСКАЯ ОСНОВНАЯ ОБЩЕОБРАЗОВАТЕЛЬНАЯ ШКОЛА</t>
  </si>
  <si>
    <t>3206003843-324501001-МУНИЦИПАЛЬНОЕ БЮДЖЕТНОЕ ОБЩЕОБРАЗОВАТЕЛЬНОЕ УЧРЕЖДЕНИЕ БРАСОВСКОГО РАЙОНА ЧАЯНСКАЯ ОСНОВНАЯ ОБЩЕОБРАЗОВАТЕЛЬНАЯ ШКОЛА</t>
  </si>
  <si>
    <t>3206003875-324501001-МУНИЦИПАЛЬНОЕ БЮДЖЕТНОЕ ОБЩЕОБРАЗОВАТЕЛЬНОЕ УЧРЕЖДЕНИЕ БРАСОВСКОГО РАЙОНА КАМЕНСКАЯ НАЧАЛЬНАЯ ОБЩЕОБРАЗОВАТЕЛЬНАЯ ШКОЛА</t>
  </si>
  <si>
    <t>3206003931-324501001-МУНИЦИПАЛЬНОЕ БЮДЖЕТНОЕ УЧРЕЖДЕНИЕ ДОПОЛНИТЕЛЬНОГО ОБРАЗОВАНИЯ БРАСОВСКОГО РАЙОНА ДОМ ДЕТСКОГО ТВОРЧЕСТВА</t>
  </si>
  <si>
    <t>3206004050-324501001-МУНИЦИПАЛЬНОЕ БЮДЖЕТНОЕ УЧРЕЖДЕНИЕ БРАСОВСКОГО РАЙОНА "ЦЕНТР ПСИХОЛОГО-ПЕДАГОГИЧЕСКОЙ, МЕДИЦИНСКОЙ И СОЦИАЛЬНОЙ ПОМОЩИ"</t>
  </si>
  <si>
    <t>3206004082-324501001-МУНИЦИПАЛЬНОЕ БЮДЖЕТНОЕ УЧРЕЖДЕНИЕ ДОПОЛНИТЕЛЬНОГО ОБРАЗОВАНИЯ БРАСОВСКОГО РАЙОНА ЛОКОТСКАЯ ДЕТСКАЯ ШКОЛА ИСКУССТВ</t>
  </si>
  <si>
    <t>3206004090-324501001-МУНИЦИПАЛЬНОЕ БЮДЖЕТНОЕ ДОШКОЛЬНОЕ ОБРАЗОВАТЕЛЬНОЕ УЧРЕЖДЕНИЕ БРАСОВСКОГО РАЙОНА ПОГРЕБСКОЙ ДЕТСКИЙ САД</t>
  </si>
  <si>
    <t>3206004100-324501001-МУНИЦИПАЛЬНОЕ БЮДЖЕТНОЕ ДОШКОЛЬНОЕ ОБРАЗОВАТЕЛЬНОЕ УЧРЕЖДЕНИЕ БРАСОВСКОГО РАЙОНА КАМЕНСКИЙ ДЕТСКИЙ САД</t>
  </si>
  <si>
    <t>3206004117-324501001-МУНИЦИПАЛЬНОЕ БЮДЖЕТНОЕ ДОШКОЛЬНОЕ ОБРАЗОВАТЕЛЬНОЕ УЧРЕЖДЕНИЕ БРАСОВСКОГО РАЙОНА ЛОКОТСКОЙ ДЕТСКИЙ САД №3</t>
  </si>
  <si>
    <t>3206004124-324501001-МУНИЦИПАЛЬНОЕ БЮДЖЕТНОЕ ДОШКОЛЬНОЕ ОБРАЗОВАТЕЛЬНОЕ УЧРЕЖДЕНИЕ БРАСОВСКОГО РАЙОНА ЛОКОТСКОЙ ДЕТСКИЙ САД №2</t>
  </si>
  <si>
    <t>3206004131-324501001-МУНИЦИПАЛЬНОЕ БЮДЖЕТНОЕ ДОШКОЛЬНОЕ ОБРАЗОВАТЕЛЬНОЕ УЧРЕЖДЕНИЕ БРАСОВСКОГО РАЙОНА ЛОКОТСКОЙ ДЕТСКИЙ САД №1</t>
  </si>
  <si>
    <t>3207002507-320701001-МУНИЦИПАЛЬНОЕ БЮДЖЕТНОЕ ОБЩЕОБРАЗОВАТЕЛЬНОЕ УЧРЕЖДЕНИЕ "СВЕНСКАЯ СРЕДНЯЯ ОБЩЕОБРАЗОВАТЕЛЬНАЯ ШКОЛА №1" БРЯНСКОГО РАЙОНА</t>
  </si>
  <si>
    <t>3207006558-320701001-МУНИЦИПАЛЬНОЕ БЮДЖЕТНОЕ ОБРАЗОВАТЕЛЬНОЕ УЧРЕЖДЕНИЕ ДОПОЛНИТЕЛЬНОГО ОБРАЗОВАНИЯ "ГЛИНИЩЕВСКАЯ ДЕТСКО - ЮНОШЕСКАЯ СПОРТИВНАЯ ШКОЛА" БРЯНСКОГО РАЙОНА</t>
  </si>
  <si>
    <t>3207007400-320701001-МУНИЦИПАЛЬНОЕ БЮДЖЕТНОЕ ОБРАЗОВАТЕЛЬНОЕ УЧРЕЖДЕНИЕ "МЕРКУЛЬЕВСКАЯ НАЧАЛЬНАЯ ШКОЛА - ДЕТСКИЙ САД" БРЯНСКОГО РАЙОНА</t>
  </si>
  <si>
    <t>3207009460-320701001-МУНИЦИПАЛЬНОЕ БЮДЖЕТНОЕ ОБЩЕОБРАЗОВАТЕЛЬНОЕ УЧРЕЖДЕНИЕ "СУПОНЕВСКАЯ СРЕДНЯЯ ОБЩЕОБРАЗОВАТЕЛЬНАЯ ШКОЛА №2" БРЯНСКОГО РАЙОНА</t>
  </si>
  <si>
    <t>3207009615-320701001-МУНИЦИПАЛЬНОЕ БЮДЖЕТНОЕ УЧРЕЖДЕНИЕ ДОПОЛНИТЕЛЬНОГО ОБРАЗОВАНИЯ "МИЧУРИНСКАЯ ДЕТСКАЯ ШКОЛА ИСКУССТВ ИМЕНИ М. В. ШЕВЕРДИНА"</t>
  </si>
  <si>
    <t>3207009686-320701001-МУНИЦИПАЛЬНОЕ БЮДЖЕТНОЕ УЧРЕЖДЕНИЕ ДОПОЛНИТЕЛЬНОГО ОБРАЗОВАНИЯ "ДЕТСКАЯ ШКОЛА ИСКУССТВ Д. ДОБРУНЬ БРЯНСКОГО РАЙОНА"</t>
  </si>
  <si>
    <t>3207010554-320701001-МУНИЦИПАЛЬНОЕ БЮДЖЕТНОЕ УЧРЕЖДЕНИЕ ДОПОЛНИТЕЛЬНОГО ОБРАЗОВАНИЯ "ГЛИНИЩЕВСКАЯ ДЕТСКАЯ ШКОЛА ИСКУССТВ"</t>
  </si>
  <si>
    <t>3207010579-320701001-МУНИЦИПАЛЬНОЕ БЮДЖЕТНОЕ ОБЩЕОБРАЗОВАТЕЛЬНОЕ УЧРЕЖДЕНИЕ "ДОМАШОВСКАЯ СРЕДНЯЯ ОБЩЕОБРАЗОВАТЕЛЬНАЯ ШКОЛА" БРЯНСКОГО РАЙОНА</t>
  </si>
  <si>
    <t>3207010586-320701001-МУНИЦИПАЛЬНОЕ БЮДЖЕТНОЕ ОБЩЕОБРАЗОВАТЕЛЬНОЕ УЧРЕЖДЕНИЕ "НОВОСЕЛЬСКАЯ СРЕДНЯЯ ОБЩЕОБРАЗОВАТЕЛЬНАЯ ШКОЛА" БРЯНСКОГО РАЙОНА</t>
  </si>
  <si>
    <t>3207010593-320701001-МУНИЦИПАЛЬНОЕ БЮДЖЕТНОЕ ОБЩЕОБРАЗОВАТЕЛЬНОЕ УЧРЕЖДЕНИЕ "НОВОДАРКОВИЧСКАЯ СРЕДНЯЯ ОБЩЕОБРАЗОВАТЕЛЬНАЯ ШКОЛА" БРЯНСКОГО РАЙОНА</t>
  </si>
  <si>
    <t>3207010610-320701001-МУНИЦИПАЛЬНОЕ БЮДЖЕТНОЕ ОБЩЕОБРАЗОВАТЕЛЬНОЕ УЧРЕЖДЕНИЕ "КОЛТОВСКАЯ ОСНОВНАЯ ОБЩЕОБРАЗОВАТЕЛЬНАЯ ШКОЛА" БРЯНСКОГО РАЙОНА</t>
  </si>
  <si>
    <t>3207010681-320701001-МУНИЦИПАЛЬНОЕ БЮДЖЕТНОЕ ОБЩЕОБРАЗОВАТЕЛЬНОЕ УЧРЕЖДЕНИЕ "ОТРАДНЕНСКАЯ СРЕДНЯЯ ОБЩЕОБРАЗОВАТЕЛЬНАЯ ШКОЛА" БРЯНСКОГО РАЙОНА</t>
  </si>
  <si>
    <t>3207010699-320701001-МУНИЦИПАЛЬНОЕ БЮДЖЕТНОЕ ОБЩЕОБРАЗОВАТЕЛЬНОЕ УЧРЕЖДЕНИЕ "ГЛИНИЩЕВСКАЯ СРЕДНЯЯ ОБЩЕОБРАЗОВАТЕЛЬНАЯ ШКОЛА" БРЯНСКОГО РАЙОНА</t>
  </si>
  <si>
    <t>3207010716-320701001-МУНИЦИПАЛЬНОЕ БЮДЖЕТНОЕ ОБЩЕОБРАЗОВАТЕЛЬНОЕ УЧРЕЖДЕНИЕ "МОЛОТИНСКАЯ СРЕДНЯЯ ОБЩЕОБРАЗОВАТЕЛЬНАЯ ШКОЛА" БРЯНСКОГО РАЙОНА</t>
  </si>
  <si>
    <t>3207010723-320701001-МУНИЦИПАЛЬНОЕ БЮДЖЕТНОЕ ОБЩЕОБРАЗОВАТЕЛЬНОЕ УЧРЕЖДЕНИЕ "ЛИЦЕЙ №1 БРЯНСКОГО РАЙОНА"</t>
  </si>
  <si>
    <t>3207010730-320701001-МУНИЦИПАЛЬНОЕ БЮДЖЕТНОЕ ОБЩЕОБРАЗОВАТЕЛЬНОЕ УЧРЕЖДЕНИЕ "ТЕМЕНИЧСКАЯ СРЕДНЯЯ ОБЩЕОБРАЗОВАТЕЛЬНАЯ ШКОЛА" БРЯНСКОГО РАЙОНА</t>
  </si>
  <si>
    <t>3207010748-320701001-МУНИЦИПАЛЬНОЕ БЮДЖЕТНОЕ ОБЩЕОБРАЗОВАТЕЛЬНОЕ УЧРЕЖДЕНИЕ "СМОЛЬЯНСКАЯ СРЕДНЯЯ ОБЩЕОБРАЗОВАТЕЛЬНАЯ ШКОЛА" БРЯНСКОГО РАЙОНА</t>
  </si>
  <si>
    <t>3207010762-320701001-МУНИЦИПАЛЬНОЕ БЮДЖЕТНОЕ ОБЩЕОБРАЗОВАТЕЛЬНОЕ УЧРЕЖДЕНИЕ "НЕТЬИНСКАЯ СРЕДНЯЯ ОБЩЕОБРАЗОВАТЕЛЬНАЯ ШКОЛА ИМЕНИ ЮРИЯ ЛЁВКИНА" БРЯНСКОГО РАЙОНА</t>
  </si>
  <si>
    <t>3207010770-320701001-МУНИЦИПАЛЬНОЕ БЮДЖЕТНОЕ ОБЩЕОБРАЗОВАТЕЛЬНОЕ УЧРЕЖДЕНИЕ "ПАЛЬЦОВСКАЯ СРЕДНЯЯ ОБЩЕОБРАЗОВАТЕЛЬНАЯ ШКОЛА" БРЯНСКОГО РАЙОНА</t>
  </si>
  <si>
    <t>3207010794-324501001-МУНИЦИПАЛЬНОЕ БЮДЖЕТНОЕ ОБЩЕОБРАЗОВАТЕЛЬНОЕ УЧРЕЖДЕНИЕ "СНЕЖСКАЯ ГИМНАЗИЯ" БРЯНСКОГО РАЙОНА</t>
  </si>
  <si>
    <t>3207010804-320701001-МУНИЦИПАЛЬНОЕ БЮДЖЕТНОЕ ДОШКОЛЬНОЕ ОБРАЗОВАТЕЛЬНОЕ УЧРЕЖДЕНИЕ ДЕТСКИЙ САД "ЗОЛОТОЙ КЛЮЧИК" БРЯНСКОГО РАЙОНА</t>
  </si>
  <si>
    <t>3207010829-320701001-МУНИЦИПАЛЬНОЕ БЮДЖЕТНОЕ ДОШКОЛЬНОЕ ОБРАЗОВАТЕЛЬНОЕ УЧРЕЖДЕНИЕ ДЕТСКИЙ САД "ЗОЛОТОЙ ПЕТУШОК" БРЯНСКОГО РАЙОНА</t>
  </si>
  <si>
    <t>3207010836-320701001-МУНИЦИПАЛЬНОЕ БЮДЖЕТНОЕ ОБЩЕОБРАЗОВАТЕЛЬНОЕ УЧРЕЖДЕНИЕ "СУПОНЕВСКАЯ СРЕДНЯЯ ОБЩЕОБРАЗОВАТЕЛЬНАЯ ШКОЛА № 1 ИМЕНИ ГЕРОЯ СОВЕТСКОГО СОЮЗА Н.И. ЧУВИНА" БРЯНСКОГО РАЙОНА</t>
  </si>
  <si>
    <t>3207010843-320701001-МУНИЦИПАЛЬНОЕ БЮДЖЕТНОЕ ОБЩЕОБРАЗОВАТЕЛЬНОЕ УЧРЕЖДЕНИЕ "СТЕКЛЯННОРАДИЦКАЯ СРЕДНЯЯ ОБЩЕОБРАЗОВАТЕЛЬНАЯ ШКОЛА" БРЯНСКОГО РАЙОНА</t>
  </si>
  <si>
    <t>3207010882-320701001-МУНИЦИПАЛЬНОЕ БЮДЖЕТНОЕ ОБЩЕОБРАЗОВАТЕЛЬНОЕ УЧРЕЖДЕНИЕ "МАЛОПОЛПИНСКАЯ СРЕДНЯЯ ОБЩЕОБРАЗОВАТЕЛЬНАЯ ШКОЛА" БРЯНСКОГО РАЙОНА</t>
  </si>
  <si>
    <t>3207010890-320701001-МУНИЦИПАЛЬНОЕ БЮДЖЕТНОЕ ОБЩЕОБРАЗОВАТЕЛЬНОЕ УЧРЕЖДЕНИЕ "ГОСОМСКАЯ ОСНОВНАЯ ОБЩЕОБРАЗОВАТЕЛЬНАЯ ШКОЛА" БРЯНСКОГО РАЙОНА</t>
  </si>
  <si>
    <t>3207010931-320701001-МУНИЦИПАЛЬНОЕ БЮДЖЕТНОЕ  ОБЩЕОБРАЗОВАТЕЛЬНОЕ УЧРЕЖДЕНИЕ "ТИТОВСКАЯ ОСНОВНАЯ ОБЩЕОБРАЗОВАТЕЛЬНАЯ ШКОЛА" БРЯНСКОГО РАЙОНА</t>
  </si>
  <si>
    <t>3207012199-320701001-МУНИЦИПАЛЬНОЕ БЮДЖЕТНОЕ  ОБЩЕОБРАЗОВАТЕЛЬНОЕ УЧРЕЖДЕНИЕ "ГИМНАЗИЯ №1 БРЯНСКОГО РАЙОНА"</t>
  </si>
  <si>
    <t>3207013227-320701001-МУНИЦИПАЛЬНОЕ БЮДЖЕТНОЕ УЧРЕЖДЕНИЕ "ЦЕНТР ПСИХОЛОГО-ПЕДАГОГИЧЕСКОЙ, МЕДИЦИНСКОЙ И СОЦИАЛЬНОЙ ПОМОЩИ" БРЯНСКОГО РАЙОНА</t>
  </si>
  <si>
    <t>3208001249-320801001-МУНИЦИПАЛЬНОЕ БЮДЖЕТНОЕ ОБЩЕОБРАЗОВАТЕЛЬНОЕ УЧРЕЖДЕНИЕ ВЫГОНИЧСКАЯ СРЕДНЯЯ ОБЩЕОБРАЗОВАТЕЛЬНАЯ ШКОЛА ИМЕНИ ПАВЛА ЗАЙЦЕВА</t>
  </si>
  <si>
    <t>3208003278-320801001-МУНИЦИПАЛЬНОЕ БЮДЖЕТНОЕ ОБЩЕОБРАЗОВАТЕЛЬНОЕ УЧРЕЖДЕНИЕ - КОКИНСКАЯ СРЕДНЯЯ ОБЩЕОБРАЗОВАТЕЛЬНАЯ ШКОЛА ВЫГОНИЧСКОГО РАЙОНА БРЯНСКОЙ ОБЛАСТИ</t>
  </si>
  <si>
    <t>3208003415-320801001-МУНИЦИПАЛЬНОЕ БЮДЖЕТНОЕ ДОШКОЛЬНОЕ ОБРАЗОВАТЕЛЬНОЕ УЧРЕЖДЕНИЕ ДЕТСКИЙ САД "МОЗАИКА" С.КОКИНО</t>
  </si>
  <si>
    <t>3208003574-320801001-МУНИЦИПАЛЬНОЕ БЮДЖЕТНОЕ ОБЩЕОБРАЗОВАТЕЛЬНОЕ УЧРЕЖДЕНИЕ - ПОЛУЖСКАЯ ОСНОВНАЯ ОБЩЕОБРАЗОВАТЕЛЬНАЯ ШКОЛА ИМЕНИ Ф.Е.СТРЕЛЬЦА</t>
  </si>
  <si>
    <t>3208004088-320801001-МУНИЦИПАЛЬНОЕ АВТОНОМНОЕ ОБЩЕОБРАЗОВАТЕЛЬНОЕ УЧРЕЖДЕНИЕ - ЛОПУШСКАЯ СРЕДНЯЯ ОБЩЕОБРАЗОВАТЕЛЬНАЯ ШКОЛА ИМЕНИ ПИСАТЕЛЯ Н.М. ГРИБАЧЕВА</t>
  </si>
  <si>
    <t>3208004169-320801001-МУНИЦИПАЛЬНОЕ БЮДЖЕТНОЕ ОБЩЕОБРАЗОВАТЕЛЬНОЕ УЧРЕЖДЕНИЕ - ОРМЕНСКАЯ СРЕДНЯЯ ОБЩЕОБРАЗОВАТЕЛЬНАЯ ШКОЛА ИМЕНИ ПОЭТА Н.Н. ДЕНИСОВА ВЫГОНИЧСКОГО РАЙОНА БРЯНСКОЙ ОБЛАСТИ</t>
  </si>
  <si>
    <t>3208004190-320801001-МУНИЦИПАЛЬНОЕ БЮДЖЕТНОЕ ОБЩЕОБРАЗОВАТЕЛЬНОЕ УЧРЕЖДЕНИЕ КРАСНОСЕЛЬСКАЯ СРЕДНЯЯ ОБЩЕОБРАЗОВАТЕЛЬНАЯ ШКОЛА ИМЕНИ ГЕРОЯ СОВЕТСКОГО СОЮЗА МИХАИЛА ДМИТРИЕВИЧА ЦЫКИНА ВЫГОНИЧСКОГО РАЙОНА БРЯНСКОЙ ОБЛАСТИ</t>
  </si>
  <si>
    <t>3208004200-320801001-МУНИЦИПАЛЬНОЕ БЮДЖЕТНОЕ ОБЩЕОБРАЗОВАТЕЛЬНОЕ УЧРЕЖДЕНИЕ ХМЕЛЕВСКАЯ ОСНОВНАЯ ОБЩЕОБРАЗОВАТЕЛЬНАЯ ШКОЛА ВЫГОНИЧСКОГО РАЙОНА БРЯНСКОЙ ОБЛАСТИ</t>
  </si>
  <si>
    <t>3208004240-320801001-МУНИЦИПАЛЬНОЕ БЮДЖЕТНОЕ ДОШКОЛЬНОЕ ОБРАЗОВАТЕЛЬНОЕ УЧРЕЖДЕНИЕ ДЕТСКИЙ САД "ДЕСНЯНОЧКА" П.ВЫГОНИЧИ</t>
  </si>
  <si>
    <t>3208004257-320801001-МУНИЦИПАЛЬНОЕ БЮДЖЕТНОЕ ДОШКОЛЬНОЕ ОБРАЗОВАТЕЛЬНОЕ УЧРЕЖДЕНИЕ  ДЕТСКИЙ САД "РОДНИЧОК" П. ВЫГОНИЧИ</t>
  </si>
  <si>
    <t>3208004264-320801001-МУНИЦИПАЛЬНОЕ БЮДЖЕТНОЕ ДОШКОЛЬНОЕ ОБРАЗОВАТЕЛЬНОЕ УЧРЕЖДЕНИЕ ДЕТСКИЙ САД "БЕРЕЗКА"С. ЛОПУШЬ</t>
  </si>
  <si>
    <t>3208004289-320801001-МУНИЦИПАЛЬНОЕ БЮДЖЕТНОЕ ДОШКОЛЬНОЕ ОБРАЗОВАТЕЛЬНОЕ УЧРЕЖДЕНИЕ ДЕТСКИЙ САД "СНЕЖИНКА" П. ПИЛЬШИНО</t>
  </si>
  <si>
    <t>3208004306-320801001-МУНИЦИПАЛЬНОЕ БЮДЖЕТНОЕ ДОШКОЛЬНОЕ ОБРАЗОВАТЕЛЬНОЕ УЧРЕЖДЕНИЕ ДЕТСКИЙ САД "СОЛНЫШКО" С. СОСНОВКА</t>
  </si>
  <si>
    <t>3208004313-320801001-МУНИЦИПАЛЬНОЕ БЮДЖЕТНОЕ ДОШКОЛЬНОЕ ОБРАЗОВАТЕЛЬНОЕ УЧРЕЖДЕНИЕ ДЕТСКИЙ САД "ЗЕМЛЯНИЧКА" П. ДЕСНЯНСКИЙ</t>
  </si>
  <si>
    <t>3208004320-320801001-МУНИЦИПАЛЬНОЕ БЮДЖЕТНОЕ ДОШКОЛЬНОЕ ОБРАЗОВАТЕЛЬНОЕ УЧРЕЖДЕНИЕ СКУРАТОВСКИЙ ДЕТСКИЙ САД</t>
  </si>
  <si>
    <t>3208004507-320801001-МУНИЦИПАЛЬНОЕ КАЗЕННОЕ ОБРАЗОВАТЕЛЬНОЕ УЧРЕЖДЕНИЕ ДЛЯ ДЕТЕЙ, НУЖДАЮЩИХСЯ В ПСИХОЛОГО-ПЕДАГОГИЧЕСКОЙ И МЕДИКО-СОЦИАЛЬНОЙ ПОМОЩИ, ВЫГОНИЧСКИЙ РАЙОННЫЙ ЦЕНТР ПСИХОЛОГО-МЕДИКО-СОЦИАЛЬНОГО СОПРОВОЖДЕНИЯ</t>
  </si>
  <si>
    <t>3208004514-320801001-МУНИЦИПАЛЬНОЕ БЮДЖЕТНОЕ ДОШКОЛЬНОЕ ОБРАЗОВАТЕЛЬНОЕ УЧРЕЖДЕНИЕ ДЕТСКИЙ САД "РУЧЕЕК" П. ДЕСНА</t>
  </si>
  <si>
    <t>3208004602-320801001-МУНИЦИПАЛЬНОЕ БЮДЖЕТНОЕ УЧРЕЖДЕНИЕ ДОПОЛНИТЕЛЬНОГО ОБРАЗОВАНИЯ "ВЫГОНИЧСКАЯ ДЕТСКАЯ ШКОЛА ИСКУССТВ"</t>
  </si>
  <si>
    <t>3208004634-320801001-МУНИЦИПАЛЬНОЕ КАЗЕННОЕ ОБРАЗОВАТЕЛЬНОЕ УЧРЕЖДЕНИЕ ДОПОЛНИТЕЛЬНОГО ОБРАЗОВАНИЯ ДЕТЕЙ ЦЕНТР ВНЕШКОЛЬНОЙ РАБОТЫ ВЫГОНИЧСКОГО РАЙОНА</t>
  </si>
  <si>
    <t>3209001731-320901001-МУНИЦИПАЛЬНОЕ БЮДЖЕТНОЕ ОБЩЕОБРАЗОВАТЕЛЬНОЕ УЧРЕЖДЕНИЕ УНОШЕВСКАЯ СРЕДНЯЯ ОБЩЕОБРАЗОВАТЕЛЬНАЯ ШКОЛА</t>
  </si>
  <si>
    <t>3209001763-324101001-МУНИЦИПАЛЬНОЕ БЮДЖЕТНОЕ ОБЩЕОБРАЗОВАТЕЛЬНОЕ УЧРЕЖДЕНИЕ ТВОРИШИНСКАЯ СРЕДНЯЯ ОБЩЕОБРАЗОВАТЕЛЬНАЯ ШКОЛА</t>
  </si>
  <si>
    <t>3209001812-324101001-МУНИЦИПАЛЬНОЕ БЮДЖЕТНОЕ ОБЩЕОБРАЗОВАТЕЛЬНОЕ УЧРЕЖДЕНИЕ СТАРОНОВИЦКАЯ ОСНОВНАЯ ОБЩЕОБРАЗОВАТЕЛЬНАЯ ШКОЛА</t>
  </si>
  <si>
    <t>3209001837-324101001-МУНИЦИПАЛЬНОЕ БЮДЖЕТНОЕ ОБЩЕОБРАЗОВАТЕЛЬНОЕ УЧРЕЖДЕНИЕ ГОРДЕЕВСКАЯ СРЕДНЯЯ ОБЩЕОБРАЗОВАТЕЛЬНАЯ ШКОЛА</t>
  </si>
  <si>
    <t>3209001851-324101001-МУНИЦИПАЛЬНОЕ БЮДЖЕТНОЕ ОБЩЕОБРАЗОВАТЕЛЬНОЕ УЧРЕЖДЕНИЕ КАЗАРИЧСКАЯ ОСНОВНАЯ ОБЩЕОБРАЗОВАТЕЛЬНАЯ ШКОЛА</t>
  </si>
  <si>
    <t>3209001869-324101001-МУНИЦИПАЛЬНОЕ БЮДЖЕТНОЕ ДОШКОЛЬНОЕ ОБРАЗОВАТЕЛЬНОЕ УЧРЕЖДЕНИЕ МИРНИНСКИЙ ДЕТСКИЙ САД "СОЛНЕЧНЫЙ"</t>
  </si>
  <si>
    <t>3209001876-324101001-МУНИЦИПАЛЬНОЕ БЮДЖЕТНОЕ ОБЩЕОБРАЗОВАТЕЛЬНОЕ УЧРЕЖДЕНИЕ МИРНИНСКАЯ СРЕДНЯЯ ОБЩЕОБРАЗОВАТЕЛЬНАЯ ШКОЛА</t>
  </si>
  <si>
    <t>3209001900-324101001-МУНИЦИПАЛЬНОЕ БЮДЖЕТНОЕ ОБЩЕОБРАЗОВАТЕЛЬНОЕ УЧРЕЖДЕНИЕ ПЕТРОВОБУДСКАЯ СРЕДНЯЯ ОБЩЕОБРАЗОВАТЕЛЬНАЯ ШКОЛА</t>
  </si>
  <si>
    <t>3209001940-324101001-МУНИЦИПАЛЬНОЕ БЮДЖЕТНОЕ ОБЩЕОБРАЗОВАТЕЛЬНОЕ УЧРЕЖДЕНИЕ СТРУГОВОБУДСКАЯ ОСНОВНАЯ ОБЩЕОБРАЗОВАТЕЛЬНАЯ ШКОЛА</t>
  </si>
  <si>
    <t>3209001971-324101001-МУНИЦИПАЛЬНОЕ БЮДЖЕТНОЕ ДОШКОЛЬНОЕ ОБРАЗОВАТЕЛЬНОЕ УЧРЕЖДЕНИЕ РУДНЯ-ВОРОБЬЕВСКИЙ ДЕТСКИЙ САД "СОЛНЫШКО"</t>
  </si>
  <si>
    <t>3209002020-324101001-МУНИЦИПАЛЬНОЕ БЮДЖЕТНОЕ ДОШКОЛЬНОЕ ОБРАЗОВАТЕЛЬНОЕ УЧРЕЖДЕНИЕ ТВОРИШИНСКИЙ ДЕТСКИЙ САД "ЧЕБУРАШКА"</t>
  </si>
  <si>
    <t>3209002051-324101001-МУНИЦИПАЛЬНОЕ БЮДЖЕТНОЕ УЧРЕЖДЕНИЕ ДОПОЛНИТЕЛЬНОГО ОБРАЗОВАНИЯ "ГОРДЕЕВСКАЯ ДЕТСКАЯ МУЗЫКАЛЬНАЯ ШКОЛА"</t>
  </si>
  <si>
    <t>3210003243-324501001-МУНИЦИПАЛЬНОЕ БЮДЖЕТНОЕ ОБЩЕОБРАЗОВАТЕЛЬНОЕ УЧРЕЖДЕНИЕ ДАВЫДЧИНСКАЯ ОСНОВНАЯ ОБЩЕОБРАЗОВАТЕЛЬНАЯ ШКОЛА</t>
  </si>
  <si>
    <t>3210003290-324501001-МУНИЦИПАЛЬНОЕ БЮДЖЕТНОЕ ОБЩЕОБРАЗОВАТЕЛЬНОЕ УЧРЕЖДЕНИЕ ПЕКЛИНСКАЯ СРЕДНЯЯ ОБЩЕОБРАЗОВАТЕЛЬНАЯ ШКОЛА</t>
  </si>
  <si>
    <t>3210003300-324501001-МУНИЦИПАЛЬНОЕ БЮДЖЕТНОЕ ОБЩЕОБРАЗОВАТЕЛЬНОЕ УЧРЕЖДЕНИЕ РЕКОВИЧСКАЯ ОСНОВНАЯ ОБЩЕОБРАЗОВАТЕЛЬНАЯ ШКОЛА</t>
  </si>
  <si>
    <t>3210003331-324501001-МУНИЦИПАЛЬНОЕ БЮДЖЕТНОЕ ОБЩЕОБРАЗОВАТЕЛЬНОЕ УЧРЕЖДЕНИЕ СЕЩИНСКАЯ СРЕДНЯЯ ОБЩЕОБРАЗОВАТЕЛЬНАЯ ШКОЛА</t>
  </si>
  <si>
    <t>3210003349-324501001-МУНИЦИПАЛЬНОЕ БЮДЖЕТНОЕ ОБЩЕОБРАЗОВАТЕЛЬНОЕ УЧРЕЖДЕНИЕ ДУБРОВСКАЯ № 1 СРЕДНЯЯ ОБЩЕОБРАЗОВАТЕЛЬНАЯ ШКОЛА ИМЕНИ ГЕНЕРАЛ-МАЙОРА НИКИТИНА ИВАНА СЕМЕНОВИЧА</t>
  </si>
  <si>
    <t>3210003356-324501001-МУНИЦИПАЛЬНОЕ БЮДЖЕТНОЕ ОБЩЕОБРАЗОВАТЕЛЬНОЕ УЧРЕЖДЕНИЕ ДУБРОВСКАЯ №2 СРЕДНЯЯ ОБЩЕОБРАЗОВАТЕЛЬНАЯ ШКОЛА</t>
  </si>
  <si>
    <t>3210003420-324501001-МУНИЦИПАЛЬНОЕ БЮДЖЕТНОЕ ДОШКОЛЬНОЕ ОБРАЗОВАТЕЛЬНОЕ УЧРЕЖДЕНИЕ НЕМЕРСКОЙ ДЕТСКИЙ САД</t>
  </si>
  <si>
    <t>3210003677-324501001-МУНИЦИПАЛЬНОЕ БЮДЖЕТНОЕ ДОШКОЛЬНОЕ ОБРАЗОВАТЕЛЬНОЕ УЧРЕЖДЕНИЕ ДУБРОВСКИЙ ДЕТСКИЙ САД №2 "РОМАШКА"</t>
  </si>
  <si>
    <t>3210003941-324501001-МУНИЦИПАЛЬНОЕ БЮДЖЕТНОЕ ОБЩЕОБРАЗОВАТЕЛЬНОЕ УЧРЕЖДЕНИЕ ДУБРОВСКАЯ ВЕЧЕРНЯЯ (СМЕННАЯ) ОБЩЕОБРАЗОВАТЕЛЬНАЯ ШКОЛА</t>
  </si>
  <si>
    <t>3210004110-324501001-МУНИЦИПАЛЬНОЕ БЮДЖЕТНОЕ УЧРЕЖДЕНИЕ, ОСУЩЕСТВЛЯЮЩЕЕ ОБУЧЕНИЕ "ЦЕНТР ПСИХОЛОГО-ПЕДАГОГИЧЕСКОЙ, МЕДИЦИНСКОЙ И СОЦИАЛЬНОЙ ПОМОЩИ" ДУБРОВСКОГО РАЙОНА</t>
  </si>
  <si>
    <t>3211002108-321101001-МУНИЦИПАЛЬНОЕ БЮДЖЕТНОЕ УЧРЕЖДЕНИЕ ДОПОЛНИТЕЛЬНОГО ОБРАЗОВАНИЯ ДОМ ДЕТСКОГО ТВОРЧЕСТВА ЖИРЯТИНСКОГО РАЙОНА</t>
  </si>
  <si>
    <t>3211002115-321101001-МУНИЦИПАЛЬНОЕ БЮДЖЕТНОЕ ОБЩЕОБРАЗОВАТЕЛЬНОЕ УЧРЕЖДЕНИЕ ЖИРЯТИНСКАЯ СРЕДНЯЯ ОБЩЕОБРАЗОВАТЕЛЬНАЯ ШКОЛА ЖИРЯТИНСКОГО РАЙОНА БРЯНСКОЙ ОБЛАСТИ</t>
  </si>
  <si>
    <t>3211002122-321101001-МУНИЦИПАЛЬНОЕ БЮДЖЕТНОЕ ОБЩЕОБРАЗОВАТЕЛЬНОЕ УЧРЕЖДЕНИЕ ВОРОБЕЙНСКАЯ СРЕДНЯЯ ОБЩЕОБРАЗОВАТЕЛЬНАЯ ШКОЛА ЖИРЯТИНСКОГО РАЙОНА БРЯНСКОЙ ОБЛАСТИ</t>
  </si>
  <si>
    <t>3211002130-321101001-МУНИЦИПАЛЬНОЕ БЮДЖЕТНОЕ ОБЩЕОБРАЗОВАТЕЛЬНОЕ УЧРЕЖДЕНИЕ СТРАШЕВИЧСКАЯ СРЕДНЯЯ ОБЩЕОБРАЗОВАТЕЛЬНАЯ ШКОЛА ЖИРЯТИНСКОГО РАЙОНА БРЯНСКОЙ ОБЛАСТИ</t>
  </si>
  <si>
    <t>3211002186-321101001-МУНИЦИПАЛЬНОЕ БЮДЖЕТНОЕ ОБЩЕОБРАЗОВАТЕЛЬНОЕ УЧРЕЖДЕНИЕ КУЛЬНЕВСКАЯ ОСНОВНАЯ ОБЩЕОБРАЗОВАТЕЛЬНАЯ ШКОЛА ЖИРЯТИНСКОГО РАЙОНА БРЯНСКОЙ ОБЛАСТИ</t>
  </si>
  <si>
    <t>3211002210-321101001-МУНИЦИПАЛЬНОЕ БЮДЖЕТНОЕ ОБЩЕОБРАЗОВАТЕЛЬНОЕ УЧРЕЖДЕНИЕ КОЛОДНЯНСКАЯ ОСНОВНАЯ ОБЩЕОБРАЗОВАТЕЛЬНАЯ ШКОЛА ЖИРЯТИНСКОГО РАЙОНА БРЯНСКОЙ ОБЛАСТИ</t>
  </si>
  <si>
    <t>3211002228-321101001-МУНИЦИПАЛЬНОЕ БЮДЖЕТНОЕ ДОШКОЛЬНОЕ ОБРАЗОВАТЕЛЬНОЕ УЧРЕЖДЕНИЕ ДЕТСКИЙ САД "КОЛОКОЛЬЧИК"</t>
  </si>
  <si>
    <t>3211002235-321101001-МУНИЦИПАЛЬНОЕ БЮДЖЕТНОЕ ДОШКОЛЬНОЕ ОБРАЗОВАТЕЛЬНОЕ УЧРЕЖДЕНИЕ ДЕТСКИЙ САД "АЛЁНКА"</t>
  </si>
  <si>
    <t>3211002250-321101001-МУНИЦИПАЛЬНОЕ БЮДЖЕТНОЕ ДОШКОЛЬНОЕ ОБРАЗОВАТЕЛЬНОЕ УЧРЕЖДЕНИЕ ДЕТСКИЙ САД "СОЛНЫШКО"</t>
  </si>
  <si>
    <t>3211002330-321101001-МУНИЦИПАЛЬНОЕ БЮДЖЕТНОЕ УЧРЕЖДЕНИЕ ДОПОЛНИТЕЛЬНОГО ОБРАЗОВАНИЯ "ЖИРЯТИНСКАЯ ДЕТСКАЯ ШКОЛА ИСКУССТВ"</t>
  </si>
  <si>
    <t>3211002362-321101001-МУНИЦИПАЛЬНОЕ БЮДЖЕТНОЕ УЧРЕЖДЕНИЕ "ЦЕНТР ПСИХОЛОГО-ПЕДАГОГИЧЕСКОЙ, МЕДИЦИНСКОЙ И СОЦИАЛЬНОЙ ПОМОЩИ" ЖИРЯТИНСКОГО РАЙОНА БРЯНСКОЙ ОБЛАСТИ</t>
  </si>
  <si>
    <t>3212003640-324501001-МУНИЦИПАЛЬНОЕ АВТОНОМНОЕ ДОШКОЛЬНОЕ ОБРАЗОВАТЕЛЬНОЕ УЧРЕЖДЕНИЕ ДЕТСКИЙ САД "КОЛОСОК"</t>
  </si>
  <si>
    <t>3212003672-324501001-МУНИЦИПАЛЬНОЕ АВТОНОМНОЕ ДОШКОЛЬНОЕ ОБРАЗОВАТЕЛЬНОЕ УЧРЕЖДЕНИЕ ДЕТСКИЙ САД "АЛЕНУШКА"</t>
  </si>
  <si>
    <t>3212003721-324501001-МУНИЦИПАЛЬНОЕ АВТОНОМНОЕ ДОШКОЛЬНОЕ ОБРАЗОВАТЕЛЬНОЕ УЧРЕЖДЕНИЕ ДЕТСКИЙ САД "СКАЗКА"</t>
  </si>
  <si>
    <t>3212003915-324501001-МУНИЦИПАЛЬНОЕ БЮДЖЕТНОЕ УЧРЕЖДЕНИЕ ДОПОЛНИТЕЛЬНОГО ОБРАЗОВАНИЯ "ЖУКОВСКАЯ ДЕТСКАЯ ШКОЛА ИСКУССТВ"</t>
  </si>
  <si>
    <t>3212003947-324501001-МУНИЦИПАЛЬНОЕ БЮДЖЕТНОЕ ОБЩЕОБРАЗОВАТЕЛЬНОЕ УЧРЕЖДЕНИЕ ЛЕТОШНИЦКАЯ СРЕДНЯЯ ОБЩЕОБРАЗОВАТЕЛЬНАЯ ШКОЛА</t>
  </si>
  <si>
    <t>3212003993-324501001-МУНИЦИПАЛЬНОЕ БЮДЖЕТНОЕ ОБЩЕОБРАЗОВАТЕЛЬНОЕ УЧРЕЖДЕНИЕ ЖУКОВСКАЯ СРЕДНЯЯ ОБЩЕОБРАЗОВАТЕЛЬНАЯ ШКОЛА №2 ИМЕНИ ГЕРОЯ СОВЕТСКОГО СОЮЗА ЕГОРА ПАВЛОВИЧА НОВИКОВА</t>
  </si>
  <si>
    <t>3212004027-324501001-МУНИЦИПАЛЬНОЕ БЮДЖЕТНОЕ ОБЩЕОБРАЗОВАТЕЛЬНОЕ УЧРЕЖДЕНИЕ ОВСТУГСКАЯ ОРДЕНА "ЗНАК ПОЧЕТА" СРЕДНЯЯ ОБЩЕОБРАЗОВАТЕЛЬНАЯ ШКОЛА ИМЕНИ Ф.И. ТЮТЧЕВА</t>
  </si>
  <si>
    <t>3212004059-324501001-МУНИЦИПАЛЬНОЕ БЮДЖЕТНОЕ УЧРЕЖДЕНИЕ ДОПОЛНИТЕЛЬНОГО ОБРАЗОВАНИЯ ЖУКОВСКИЙ РАЙОННЫЙ ЦЕНТР ДЕТСКОГО ТВОРЧЕСТВА</t>
  </si>
  <si>
    <t>3212004080-324501001-МУНИЦИПАЛЬНОЕ АВТОНОМНОЕ ОБЩЕОБРАЗОВАТЕЛЬНОЕ УЧРЕЖДЕНИЕ ГРИШИНО-СЛОБОДСКАЯ СРЕДНЯЯ ОБЩЕОБРАЗОВАТЕЛЬНАЯ ШКОЛА</t>
  </si>
  <si>
    <t>3212004108-324501001-МУНИЦИПАЛЬНОЕ БЮДЖЕТНОЕ ОБЩЕОБРАЗОВАТЕЛЬНОЕ УЧРЕЖДЕНИЕ "ЗАБОРСКО - НИКОЛЬСКАЯ СРЕДНЯЯ ОБЩЕОБРАЗОВАТЕЛЬНАЯ ШКОЛА"</t>
  </si>
  <si>
    <t>3212004161-324501001-МУНИЦИПАЛЬНОЕ АВТОНОМНОЕ ОБЩЕОБРАЗОВАТЕЛЬНОЕ УЧРЕЖДЕНИЕ ГОРОДА ЖУКОВКИ "ЛИЦЕЙ №1 ИМЕНИ ГЕРОЯ СОВЕТСКОГО СОЮЗА ДМИТРИЯ СЕРГЕЕВИЧА ЕЗЕРСКОГО"</t>
  </si>
  <si>
    <t>3212004242-324501001-МУНИЦИПАЛЬНОЕ АВТОНОМНОЕ ДОШКОЛЬНОЕ ОБРАЗОВАТЕЛЬНОЕ УЧРЕЖДЕНИЕ ДЕТСКИЙ САД "РОДНИЧОК"</t>
  </si>
  <si>
    <t>3212004267-324501001-МУНИЦИПАЛЬНОЕ БЮДЖЕТНОЕ ОБЩЕОБРАЗОВАТЕЛЬНОЕ УЧРЕЖДЕНИЕ ЖУКОВСКАЯ СРЕДНЯЯ ОБЩЕОБРАЗОВАТЕЛЬНАЯ ШКОЛА №1 ИМЕНИ ГЕРОЯ СОВЕТСКОГО СОЮЗА БОРИСА ВАСИЛЬЕВИЧА БЕЛЯВСКОГО</t>
  </si>
  <si>
    <t>3213002311-324101001-МУНИЦИПАЛЬНОЕ БЮДЖЕТНОЕ ОБЩЕОБРАЗОВАТЕЛЬНОЕ УЧРЕЖДЕНИЕ КАРПИЛОВСКАЯ ОСНОВНАЯ ОБЩЕОБРАЗОВАТЕЛЬНАЯ ШКОЛА</t>
  </si>
  <si>
    <t>3213002343-324101001-МУНИЦИПАЛЬНОЕ БЮДЖЕТНОЕ ОБЩЕОБРАЗОВАТЕЛЬНОЕ УЧРЕЖДЕНИЕ ВЫШКОВСКАЯ СРЕДНЯЯ ОБЩЕОБРАЗОВАТЕЛЬНАЯ ШКОЛА</t>
  </si>
  <si>
    <t>3213002350-324101001-МУНИЦИПАЛЬНОЕ БЮДЖЕТНОЕ ОБРАЗОВАТЕЛЬНОЕ УЧРЕЖДЕНИЕ ДОПОЛНИТЕЛЬНОГО ОБРАЗОВАНИЯ ДЕТЕЙ ЗЛЫНКОВСКАЯ ДЕТСКО-ЮНОШЕСКАЯ СПОРТИВНАЯ ШКОЛА</t>
  </si>
  <si>
    <t>3213002382-324101001-МУНИЦИПАЛЬНОЕ БЮДЖЕТНОЕ ОБЩЕОБРАЗОВАТЕЛЬНОЕ УЧРЕЖДЕНИЕ ЗЛЫНКОВСКАЯ СРЕДНЯЯ ОБЩЕОБРАЗОВАТЕЛЬНАЯ ШКОЛА №1</t>
  </si>
  <si>
    <t>3213002463-324101001-МУНИЦИПАЛЬНОЕ БЮДЖЕТНОЕ ОБЩЕОБРАЗОВАТЕЛЬНОЕ УЧРЕЖДЕНИЕ РОГОВСКАЯ СРЕДНЯЯ ОБЩЕОБРАЗОВАТЕЛЬНАЯ ШКОЛА</t>
  </si>
  <si>
    <t>3213002505-324101001-МУНИЦИПАЛЬНОЕ БЮДЖЕТНОЕ ДОШКОЛЬНОЕ ОБРАЗОВАТЕЛЬНОЕ УЧРЕЖДЕНИЕ ЗЛЫНКОВСКИЙ ДЕТСКИЙ САД "ТЕРЕМОК"</t>
  </si>
  <si>
    <t>3214004590-324501001-МУНИЦИПАЛЬНОЕ БЮДЖЕТНОЕ ОБРАЗОВАТЕЛЬНОЕ УЧРЕЖДЕНИЕ ДОПОЛНИТЕЛЬНОГО ОБРАЗОВАНИЯ  ДЕТЕЙ "КАРАЧЕВСКАЯ ДЕТСКАЯ ШКОЛА ИСКУССТВ ИМЕНИ В.Ф. КОЛЬЦОВА"</t>
  </si>
  <si>
    <t>3214005393-324501001-МУНИЦИПАЛЬНОЕ БЮДЖЕТНОЕ УЧРЕЖДЕНИЕ ДОПОЛНИТЕЛЬНОГО ОБРАЗОВАНИЯ КАРАЧЕВСКИЙ ДОМ ДЕТСКОГО ТВОРЧЕСТВА</t>
  </si>
  <si>
    <t>3215003198-324501001-МУНИЦИПАЛЬНОЕ БЮДЖЕТНОЕ ОБРАЗОВАТЕЛЬНОЕ УЧРЕЖДЕНИЕ СРЕДНЯЯ ОБЩЕОБРАЗОВАТЕЛЬНАЯ ШКОЛА №1 П. КЛЕТНЯ БРЯНСКОЙ ОБЛАСТИ</t>
  </si>
  <si>
    <t>3215003247-324501001-МУНИЦИПАЛЬНОЕ БЮДЖЕТНОЕ ОБЩЕОБРАЗОВАТЕЛЬНОЕ УЧРЕЖДЕНИЕ СРЕДНЯЯ ОБЩЕОБРАЗОВАТЕЛЬНАЯ ШКОЛА № 2 П. КЛЕТНЯ БРЯНСКОЙ ОБЛАСТИ</t>
  </si>
  <si>
    <t>3215003328-324501001-МУНИЦИПАЛЬНОЕ БЮДЖЕТНОЕ ОБЩЕОБРАЗОВАТЕЛЬНОЕ УЧРЕЖДЕНИЕ СРЕДНЯЯ ОБЩЕОБРАЗОВАТЕЛЬНАЯ ШКОЛА П.МИРНЫЙ КЛЕТНЯНСКОГО МУНИЦИПАЛЬНОГО РАЙОНА БРЯНСКОЙ ОБЛАСТИ</t>
  </si>
  <si>
    <t>3215003350-324501001-МУНИЦИПАЛЬНОЕ БЮДЖЕТНОЕ УЧРЕЖДЕНИЕ ДОПОЛНИТЕЛЬНОГО ОБРАЗОВАНИЯ "ДЕТСКО-ЮНОШЕСКАЯ СПОРТИВНАЯ ШКОЛА" ПГТ. КЛЕТНЯ БРЯНСКОЙ ОБЛАСТИ</t>
  </si>
  <si>
    <t>3215003568-324501001-МУНИЦИПАЛЬНОЕ БЮДЖЕТНОЕ УЧРЕЖДЕНИЕ ДОПОЛНИТЕЛЬНОГО ОБРАЗОВАНИЯ "КЛЕТНЯНСКАЯ ДЕТСКАЯ ШКОЛА ИСКУССТВ"</t>
  </si>
  <si>
    <t>3216000418-324101001-ГОСУДАРСТВЕННОЕ БЮДЖЕТНОЕ ПРОФЕССИОНАЛЬНОЕ ОБРАЗОВАТЕЛЬНОЕ УЧРЕЖДЕНИЕ "КЛИМОВСКИЙ АГРАРНО-ТРАНСПОРТНЫЙ ТЕХНИКУМ"</t>
  </si>
  <si>
    <t>3216003641-324101001-МУНИЦИПАЛЬНОЕ БЮДЖЕТНОЕ ДОШКОЛЬНОЕ ОБРАЗОВАТЕЛЬНОЕ УЧРЕЖДЕНИЕ ДЕТСКИЙ САД "ЖУРАВУШКА" С. ЧУРОВИЧИ</t>
  </si>
  <si>
    <t>3216003673-324101001-МУНИЦИПАЛЬНОЕ БЮДЖЕТНОЕ ОБЩЕОБРАЗОВАТЕЛЬНОЕ УЧРЕЖДЕНИЕ КЛИМОВСКАЯ СРЕДНЯЯ ОБЩЕОБРАЗОВАТЕЛЬНАЯ ШКОЛА №3</t>
  </si>
  <si>
    <t>3216003715-324101001-МУНИЦИПАЛЬНОЕ БЮДЖЕТНОЕ ДОШКОЛЬНОЕ ОБРАЗОВАТЕЛЬНОЕ УЧРЕЖДЕНИЕ ДЕТСКИЙ САД №1 "ЖУРАВУШКА"</t>
  </si>
  <si>
    <t>3216003962-324101001-МУНИЦИПАЛЬНОЕ БЮДЖЕТНОЕ ДОШКОЛЬНОЕ ОБРАЗОВАТЕЛЬНОЕ УЧРЕЖДЕНИЕ ДЕТСКИЙ САД "СОЛНЫШКО" С.МИТЬКОВКА</t>
  </si>
  <si>
    <t>3216003994-324101001-МУНИЦИПАЛЬНОЕ АВТОНОМНОЕ УЧРЕЖДЕНИЕ ДОПОЛНИТЕЛЬНОГО ОБРАЗОВАНИЯ ЦЕНТР ЭСТЕТИЧЕСКОГО ВОСПИТАНИЯ "ВДОХНОВЕНИЕ"</t>
  </si>
  <si>
    <t>3216004067-324101001-МУНИЦИПАЛЬНОЕ БЮДЖЕТНОЕ ОБЩЕОБРАЗОВАТЕЛЬНОЕ УЧРЕЖДЕНИЕ КИРИЛЛОВСКАЯ СРЕДНЯЯ ОБЩЕОБРАЗОВАТЕЛЬНАЯ ШКОЛА</t>
  </si>
  <si>
    <t>3216004099-324101001-МУНИЦИПАЛЬНОЕ БЮДЖЕТНОЕ ОБЩЕОБРАЗОВАТЕЛЬНОЕ УЧРЕЖДЕНИЕ ЛАКОМОБУДСКАЯ ОСНОВНАЯ ОБЩЕОБРАЗОВАТЕЛЬНАЯ ШКОЛА</t>
  </si>
  <si>
    <t>3216004130-324101001-МУНИЦИПАЛЬНОЕ БЮДЖЕТНОЕ ОБЩЕОБРАЗОВАТЕЛЬНОЕ УЧРЕЖДЕНИЕ ХОХЛОВСКАЯ ОСНОВНАЯ ОБЩЕОБРАЗОВАТЕЛЬНАЯ ШКОЛА</t>
  </si>
  <si>
    <t>3216004148-324101001-МУНИЦИПАЛЬНОЕ БЮДЖЕТНОЕ ОБЩЕОБРАЗОВАТЕЛЬНОЕ УЧРЕЖДЕНИЕ МОГИЛЕВЕЦКАЯ ОСНОВНАЯ ОБЩЕОБРАЗОВАТЕЛЬНАЯ ШКОЛА</t>
  </si>
  <si>
    <t>3216004155-324101001-МУНИЦИПАЛЬНОЕ БЮДЖЕТНОЕ ОБЩЕОБРАЗОВАТЕЛЬНОЕ УЧРЕЖДЕНИЕ БРАХЛОВСКАЯ СРЕДНЯЯ ОБЩЕОБРАЗОВАТЕЛЬНАЯ ШКОЛА</t>
  </si>
  <si>
    <t>3216004187-324101001-МУНИЦИПАЛЬНОЕ БЮДЖЕТНОЕ ОБЩЕОБРАЗОВАТЕЛЬНОЕ УЧРЕЖДЕНИЕ ИСТОПСКАЯ ОСНОВНАЯ ОБЩЕОБРАЗОВАТЕЛЬНАЯ ШКОЛА</t>
  </si>
  <si>
    <t>3216005286-324101001-МУНИЦИПАЛЬНОЕ БЮДЖЕТНОЕ ДОШКОЛЬНОЕ ОБРАЗОВАТЕЛЬНОЕ УЧРЕЖДЕНИЕ ДЕТСКИЙ САД С.САЧКОВИЧИ</t>
  </si>
  <si>
    <t>3217002344-324101001-МУНИЦИПАЛЬНОЕ БЮДЖЕТНОЕ ОБЩЕОБРАЗОВАТЕЛЬНОЕ УЧРЕЖДЕНИЕ - ПЕРВОМАЙСКАЯ СРЕДНЯЯ ОБЩЕОБРАЗОВАТЕЛЬНАЯ ШКОЛА КЛИНЦОВСКОГО РАЙОНА БРЯНСКОЙ ОБЛАСТИ</t>
  </si>
  <si>
    <t>3217002369-324101001-МУНИЦИПАЛЬНОЕ БЮДЖЕТНОЕ ОБЩЕОБРАЗОВАТЕЛЬНОЕ УЧРЕЖДЕНИЕ - СМОЛЕВИЧСКАЯ ОСНОВНАЯ ОБЩЕОБРАЗОВАТЕЛЬНАЯ ШКОЛА КЛИНЦОВСКОГО РАЙОНА БРЯНСКОЙ ОБЛАСТИ</t>
  </si>
  <si>
    <t>3217002400-324101001-МУНИЦИПАЛЬНОЕ БЮДЖЕТНОЕ ОБЩЕОБРАЗОВАТЕЛЬНОЕ УЧРЕЖДЕНИЕ - МЕДВЁДОВСКАЯ СРЕДНЯЯ ОБЩЕОБРАЗОВАТЕЛЬНАЯ ШКОЛА ИМЕНИ КРЕМКА И.В. КЛИНЦОВСКОГО РАЙОНА БРЯНСКОЙ ОБЛАСТИ</t>
  </si>
  <si>
    <t>3217002418-324101001-МУНИЦИПАЛЬНОЕ БЮДЖЕТНОЕ ОБЩЕОБРАЗОВАТЕЛЬНОЕ УЧРЕЖДЕНИЕ - МАРТЬЯНОВСКАЯ СРЕДНЯЯ ОБЩЕОБРАЗОВАТЕЛЬНАЯ ШКОЛА КЛИНЦОВСКОГО РАЙОНА БРЯНСКОЙ ОБЛАСТИ</t>
  </si>
  <si>
    <t>3217002464-324101001-МУНИЦИПАЛЬНОЕ БЮДЖЕТНОЕ ОБЩЕОБРАЗОВАТЕЛЬНОЕ УЧРЕЖДЕНИЕ - РОЖНОВСКАЯ ОСНОВНАЯ ОБЩЕОБРАЗОВАТЕЛЬНАЯ ШКОЛА КЛИНЦОВСКОГО РАЙОНА БРЯНСКОЙ ОБЛАСТИ</t>
  </si>
  <si>
    <t>3217002471-324101001-МУНИЦИПАЛЬНОЕ БЮДЖЕТНОЕ ОБЩЕОБРАЗОВАТЕЛЬНОЕ УЧРЕЖДЕНИЕ - ЛОПАТЕНСКАЯ СРЕДНЯЯ ОБЩЕОБРАЗОВАТЕЛЬНАЯ ШКОЛА КЛИНЦОВСКОГО РАЙОНА БРЯНСКОЙ ОБЛАСТИ</t>
  </si>
  <si>
    <t>3217002520-324101001-МУНИЦИПАЛЬНОЕ БЮДЖЕТНОЕ ОБЩЕОБРАЗОВАТЕЛЬНОЕ УЧРЕЖДЕНИЕ - СМОТРОВОБУДСКАЯ СРЕДНЯЯ ОБЩЕОБРАЗОВАТЕЛЬНАЯ ШКОЛА КЛИНЦОВСКОГО РАЙОНА БРЯНСКОЙ ОБЛАСТИ</t>
  </si>
  <si>
    <t>3217002545-324101001-МУНИЦИПАЛЬНОЕ БЮДЖЕТНОЕ ОБЩЕОБРАЗОВАТЕЛЬНОЕ УЧРЕЖДЕНИЕ - ВЕЛИКОТОПАЛЬСКАЯ СРЕДНЯЯ ОБЩЕОБРАЗОВАТЕЛЬНАЯ ШКОЛА ИМЕНИ ГЕРОЯ РОССИИ ВОРОЖАНИНА О.В. КЛИНЦОВСКОГО РАЙОНА БРЯНСКОЙ ОБЛАСТИ</t>
  </si>
  <si>
    <t>3217002560-324101001-МУНИЦИПАЛЬНОЕ БЮДЖЕТНОЕ ОБЩЕОБРАЗОВАТЕЛЬНОЕ УЧРЕЖДЕНИЕ - КИВАЕВСКАЯ СРЕДНЯЯ ОБЩЕОБРАЗОВАТЕЛЬНАЯ ШКОЛА КЛИНЦОВСКОГО РАЙОНА БРЯНСКОЙ ОБЛАСТИ</t>
  </si>
  <si>
    <t>3217002577-324101001-МУНИЦИПАЛЬНОЕ БЮДЖЕТНОЕ ОБЩЕОБРАЗОВАТЕЛЬНОЕ УЧРЕЖДЕНИЕ - КОРЖОВОГОЛУБОВСКАЯ СРЕДНЯЯ ОБЩЕОБРАЗОВАТЕЛЬНАЯ ШКОЛА КЛИНЦОВСКОГО РАЙОНА БРЯНСКОЙ ОБЛАСТИ</t>
  </si>
  <si>
    <t>3218001907-324501001-МУНИЦИПАЛЬНОЕ БЮДЖЕТНОЕ ОБЩЕОБРАЗОВАТЕЛЬНОЕ УЧРЕЖДЕНИЕ КОМАРИЧСКАЯ СРЕДНЯЯ ОБЩЕОБРАЗОВАТЕЛЬНАЯ ШКОЛА № 2</t>
  </si>
  <si>
    <t>3218002851-324501001-МУНИЦИПАЛЬНОЕ БЮДЖЕТНОЕ ОБРАЗОВАТЕЛЬНОЕ УЧРЕЖДЕНИЕ ДОПОЛНИТЕЛЬНОГО ОБРАЗОВАНИЯ КОМАРИЧСКАЯ ДЕТСКО-ЮНОШЕСКАЯ СПОРТИВНАЯ ШКОЛА "ЮНОСТЬ"</t>
  </si>
  <si>
    <t>3218002918-324501001-МУНИЦИПАЛЬНОЕ БЮДЖЕТНОЕ ОБЩЕОБРАЗОВАТЕЛЬНОЕ УЧРЕЖДЕНИЕ КОМАРИЧСКАЯ СРЕДНЯЯ ОБЩЕОБРАЗОВАТЕЛЬНАЯ ШКОЛА № 1</t>
  </si>
  <si>
    <t>3218003284-324501001-МУНИЦИПАЛЬНОЕ БЮДЖЕТНОЕ УЧРЕЖДЕНИЕ "ЦЕНТР ПСИХОЛОГО-ПЕДАГОГИЧЕСКОЙ, МЕДИЦИНСКОЙ И СОЦИАЛЬНОЙ ПОМОЩИ" КОМАРИЧСКОГО РАЙОНА</t>
  </si>
  <si>
    <t>3218003647-324501001-МУНИЦИПАЛЬНОЕ БЮДЖЕТНОЕ ОБРАЗОВАТЕЛЬНОЕ УЧРЕЖДЕНИЕ ДОПОЛНИТЕЛЬНОГО ОБРАЗОВАНИЯ "КОМАРИЧСКАЯ ДЕТСКАЯ ШКОЛА ИСКУССТВ"</t>
  </si>
  <si>
    <t>3218003774-324501001-МУНИЦИПАЛЬНОЕ БЮДЖЕТНОЕ ОБЩЕОБРАЗОВАТЕЛЬНОЕ УЧРЕЖДЕНИЕ БОЧАРОВСКАЯ СРЕДНЯЯ ОБЩЕОБРАЗОВАТЕЛЬНАЯ ШКОЛА</t>
  </si>
  <si>
    <t>3218003830-324501001-МУНИЦИПАЛЬНОЕ БЮДЖЕТНОЕ ОБЩЕОБРАЗОВАТЕЛЬНОЕ УЧРЕЖДЕНИЕ УСОЖСКАЯ СРЕДНЯЯ ОБЩЕОБРАЗОВАТЕЛЬНАЯ ШКОЛА</t>
  </si>
  <si>
    <t>3218003848-324501001-МУНИЦИПАЛЬНОЕ БЮДЖЕТНОЕ ОБЩЕОБРАЗОВАТЕЛЬНОЕ УЧРЕЖДЕНИЕ АРКИНСКАЯ СРЕДНЯЯ ОБЩЕОБРАЗОВАТЕЛЬНАЯ ШКОЛА</t>
  </si>
  <si>
    <t>3218003929-324501001-МУНИЦИПАЛЬНОЕ БЮДЖЕТНОЕ ОБЩЕОБРАЗОВАТЕЛЬНОЕ УЧРЕЖДЕНИЕ ЕВДОКИМОВСКАЯ СРЕДНЯЯ ОБЩЕОБРАЗОВАТЕЛЬНАЯ ШКОЛА КОМАРИЧСКОГО МУНИЦИПАЛЬНОГО РАЙОНА</t>
  </si>
  <si>
    <t>3218003936-324501001-МУНИЦИПАЛЬНОЕ БЮДЖЕТНОЕ ОБЩЕОБРАЗОВАТЕЛЬНОЕ УЧРЕЖДЕНИЕ ЛУГАНСКАЯ СРЕДНЯЯ ОБЩЕОБРАЗОВАТЕЛЬНАЯ ШКОЛА</t>
  </si>
  <si>
    <t>3218004009-324501001-МУНИЦИПАЛЬНОЕ БЮДЖЕТНОЕ ДОШКОЛЬНОЕ ОБРАЗОВАТЕЛЬНОЕ УЧРЕЖДЕНИЕ ЛОПАНДИНСКИЙ ДЕТСКИЙ САД №1</t>
  </si>
  <si>
    <t>3218004016-324501001-МУНИЦИПАЛЬНОЕ БЮДЖЕТНОЕ ОБЩЕОБРАЗОВАТЕЛЬНОЕ УЧРЕЖДЕНИЕ ЛОПАНДИНСКАЯ СРЕДНЯЯ ОБЩЕОБРАЗОВАТЕЛЬНАЯ ШКОЛА</t>
  </si>
  <si>
    <t>3218004023-324501001-МУНИЦИПАЛЬНОЕ БЮДЖЕТНОЕ ДОШКОЛЬНОЕ ОБРАЗОВАТЕЛЬНОЕ УЧРЕЖДЕНИЕ КОМАРИЧСКИЙ ДЕТСКИЙ САД № 3</t>
  </si>
  <si>
    <t>3218004030-324501001-МУНИЦИПАЛЬНОЕ БЮДЖЕТНОЕ ДОШКОЛЬНОЕ ОБРАЗОВАТЕЛЬНОЕ УЧРЕЖДЕНИЕ КОМАРИЧСКИЙ ДЕТСКИЙ САД №2</t>
  </si>
  <si>
    <t>3218004048-324501001-МУНИЦИПАЛЬНОЕ БЮДЖЕТНОЕ ДОШКОЛЬНОЕ ОБРАЗОВАТЕЛЬНОЕ УЧРЕЖДЕНИЕ КОМАРИЧСКИЙ ДЕТСКИЙ САД №4</t>
  </si>
  <si>
    <t>3219002580-324101001-МУНИЦИПАЛЬНОЕ БЮДЖЕТНОЕ ДОШКОЛЬНОЕ ОБРАЗОВАТЕЛЬНОЕ УЧРЕЖДЕНИЕ ДЕТСКИЙ САД "РУЧЕЕК" Д. ЛЮБОВШО</t>
  </si>
  <si>
    <t>3219002621-324101001-МУНИЦИПАЛЬНОЕ БЮДЖЕТНОЕ ДОШКОЛЬНОЕ ОБРАЗОВАТЕЛЬНОЕ УЧРЕЖДЕНИЕ ДЕТСКИЙ САД "БЕРЕЗКА"</t>
  </si>
  <si>
    <t>3219002685-324101001-МУНИЦИПАЛЬНОЕ БЮДЖЕТНОЕ ДОШКОЛЬНОЕ ОБРАЗОВАТЕЛЬНОЕ УЧРЕЖДЕНИЕ ДЕТСКИЙ САД "СВЕТЛЯЧОК" П.Г.Т. КРАСНАЯ ГОРА</t>
  </si>
  <si>
    <t>3219002692-324101001-МУНИЦИПАЛЬНОЕ БЮДЖЕТНОЕ ОБЩЕОБРАЗОВАТЕЛЬНОЕ УЧРЕЖДЕНИЕ КРАСНОГОРСКАЯ СРЕДНЯЯ ОБЩЕОБРАЗОВАТЕЛЬНАЯ ШКОЛА №1</t>
  </si>
  <si>
    <t>3219002702-324101001-МУНИЦИПАЛЬНОЕ БЮДЖЕТНОЕ ОБЩЕОБРАЗОВАТЕЛЬНОЕ УЧРЕЖДЕНИЕ КРАСНОГОРСКАЯ СРЕДНЯЯ ОБЩЕОБРАЗОВАТЕЛЬНАЯ ШКОЛА №2</t>
  </si>
  <si>
    <t>3219002759-324101001-МУНИЦИПАЛЬНОЕ БЮДЖЕТНОЕ ОБЩЕОБРАЗОВАТЕЛЬНОЕ УЧРЕЖДЕНИЕ ЛОТАКОВСКАЯ СРЕДНЯЯ ОБЩЕОБРАЗОВАТЕЛЬНАЯ ШКОЛА</t>
  </si>
  <si>
    <t>3219002766-324101001-МУНИЦИПАЛЬНОЕ БЮДЖЕТНОЕ ОБЩЕОБРАЗОВАТЕЛЬНОЕ УЧРЕЖДЕНИЕ ЛЮБОВШАНСКАЯ СРЕДНЯЯ ОБЩЕОБРАЗОВАТЕЛЬНАЯ ШКОЛА</t>
  </si>
  <si>
    <t>3219002847-324101001-МУНИЦИПАЛЬНОЕ БЮДЖЕТНОЕ ОБЩЕОБРАЗОВАТЕЛЬНОЕ УЧРЕЖДЕНИЕ КУРГАНОВСКАЯ ОСНОВНАЯ ОБЩЕОБРАЗОВАТЕЛЬНАЯ ШКОЛА</t>
  </si>
  <si>
    <t>3219002854-324101001-МУНИЦИПАЛЬНОЕ БЮДЖЕТНОЕ ОБЩЕОБРАЗОВАТЕЛЬНОЕ УЧРЕЖДЕНИЕ ПАЛУЖСКО-РУДНЯНСКАЯ ОСНОВНАЯ ОБЩЕОБРАЗОВАТЕЛЬНАЯ ШКОЛА</t>
  </si>
  <si>
    <t>3219002879-324101001-МУНИЦИПАЛЬНОЕ БЮДЖЕТНОЕ ОБЩЕОБРАЗОВАТЕЛЬНОЕ УЧРЕЖДЕНИЕ УВЕЛЬСКАЯ ОСНОВНАЯ ОБЩЕОБРАЗОВАТЕЛЬНАЯ ШКОЛА</t>
  </si>
  <si>
    <t>3219002886-324101001-МУНИЦИПАЛЬНОЕ БЮДЖЕТНОЕ ОБЩЕОБРАЗОВАТЕЛЬНОЕ УЧРЕЖДЕНИЕ ФОШНЯНСКАЯ ОСНОВНАЯ ОБЩЕОБРАЗОВАТЕЛЬНАЯ ШКОЛА</t>
  </si>
  <si>
    <t>3219002893-324101001-МУНИЦИПАЛЬНОЕ БЮДЖЕТНОЕ ОБРАЗОВАТЕЛЬНОЕ УЧРЕЖДЕНИЕ ДОПОЛНИТЕЛЬНОГО ОБРАЗОВАНИЯ ДЕТЕЙ "ДОМ ДЕТСКОГО И ЮНОШЕСКОГО ТВОРЧЕСТВА" П.Г.Т. КРАСНАЯ ГОРА</t>
  </si>
  <si>
    <t>3220002457-322001001-ГОСУДАРСТВЕННОЕ БЮДЖЕТНОЕ ПРОФЕССИОНАЛЬНОЕ ОБРАЗОВАТЕЛЬНОЕ УЧРЕЖДЕНИЕ "МГЛИНСКИЙ ТЕХНИКУМ АГРОТЕХНОЛОГИЙ"</t>
  </si>
  <si>
    <t>3220003034-322001001-МУНИЦИПАЛЬНОЕ БЮДЖЕТНОЕ ОБЩЕОБРАЗОВАТЕЛЬНОЕ УЧРЕЖДЕНИЕ "ВЕЛЬЖИЧСКАЯ  СРЕДНЯЯ ОБЩЕОБРАЗОВАТЕЛЬНАЯ ШКОЛА" МГЛИНСКОГО РАЙОНА БРЯНСКОЙ ОБЛАСТИ</t>
  </si>
  <si>
    <t>3220003041-322001001-МУНИЦИПАЛЬНОЕ БЮДЖЕТНОЕ ОБЩЕОБРАЗОВАТЕЛЬНОЕ УЧРЕЖДЕНИЕ "ВЫСОКСКАЯ СРЕДНЯЯ ОБЩЕОБРАЗОВАТЕЛЬНАЯ ШКОЛА" МГЛИНСКОГО РАЙОНА БРЯНСКОЙ ОБЛАСТИ</t>
  </si>
  <si>
    <t>3220003080-322001001-МУНИЦИПАЛЬНОЕ БЮДЖЕТНОЕ ОБЩЕОБРАЗОВАТЕЛЬНОЕ УЧРЕЖДЕНИЕ "МГЛИНСКАЯ СРЕДНЯЯ ОБЩЕОБРАЗОВАТЕЛЬНАЯ ШКОЛА №1" МГЛИНСКОГО РАЙОНА БРЯНСКОЙ ОБЛАСТИ</t>
  </si>
  <si>
    <t>3220003228-322001001-МУНИЦИПАЛЬНОЕ БЮДЖЕТНОЕ УЧРЕЖДЕНИЕ ДОПОЛНИТЕЛЬНОГО ОБРАЗОВАНИЯ "МГЛИНСКАЯ ДЕТСКО-ЮНОШЕСКАЯ СПОРТИВНАЯ ШКОЛА" БРЯНСКОЙ ОБЛАСТИ</t>
  </si>
  <si>
    <t>3220003348-322001001-МУНИЦИПАЛЬНОЕ БЮДЖЕТНОЕ ОБЩЕОБРАЗОВАТЕЛЬНОЕ УЧРЕЖДЕНИЕ "СИМОНТОВСКАЯ СРЕДНЯЯ ОБЩЕОБРАЗОВАТЕЛЬНАЯ ШКОЛА" МГЛИНСКОГО РАЙОНА БРЯНСКОЙ ОБЛАСТИ</t>
  </si>
  <si>
    <t>3220003355-322001001-МУНИЦИПАЛЬНОЕ БЮДЖЕТНОЕ ОБЩЕОБРАЗОВАТЕЛЬНОЕ УЧРЕЖДЕНИЕ "НОВОЧЕШУЙКОВСКАЯ ОСНОВНАЯ ОБЩЕОБРАЗОВАТЕЛЬНАЯ ШКОЛА" МГЛИНСКОГО РАЙОНА БРЯНСКОЙ ОБЛАСТИ</t>
  </si>
  <si>
    <t>3220003362-322001001-МУНИЦИПАЛЬНОЕ БЮДЖЕТНОЕ ОБЩЕОБРАЗОВАТЕЛЬНОЕ УЧРЕЖДЕНИЕ "СОКОЛОВСКАЯ СРЕДНЯЯ ОБЩЕОБРАЗОВАТЕЛЬНАЯ ШКОЛА" МГЛИНСКОГО РАЙОНА БРЯНСКОЙ ОБЛАСТИ</t>
  </si>
  <si>
    <t>3220003387-322001001-МУНИЦИПАЛЬНОЕ БЮДЖЕТНОЕ ОБЩЕОБРАЗОВАТЕЛЬНОЕ УЧРЕЖДЕНИЕ "ОСКОЛКОВСКАЯ СРЕДНЯЯ ОБЩЕОБРАЗОВАТЕЛЬНАЯ ШКОЛА" МГЛИНСКОГО РАЙОНА БРЯНСКОЙ ОБЛАСТИ</t>
  </si>
  <si>
    <t>3220003394-322001001-МУНИЦИПАЛЬНОЕ БЮДЖЕТНОЕ ОБЩЕОБРАЗОВАТЕЛЬНОЕ УЧРЕЖДЕНИЕ "МОЛОДЬКОВСКАЯ СРЕДНЯЯ ОБЩЕОБРАЗОВАТЕЛЬНАЯ ШКОЛА" МГЛИНСКОГО РАЙОНА  БРЯНСКОЙ ОБЛАСТИ</t>
  </si>
  <si>
    <t>3220003443-322001001-МУНИЦИПАЛЬНОЕ БЮДЖЕТНОЕ ОБЩЕОБРАЗОВАТЕЛЬНОЕ УЧРЕЖДЕНИЕ "ВЕЛИКОДУБРОВСКАЯ ОСНОВНАЯ ОБЩЕОБРАЗОВАТЕЛЬНАЯ ШКОЛА" МГЛИНСКОГО РАЙОНА БРЯНСКОЙ ОБЛАСТИ</t>
  </si>
  <si>
    <t>3220003468-322001001-МУНИЦИПАЛЬНОЕ БЮДЖЕТНОЕ УЧРЕЖДЕНИЕ ДОПОЛНИТЕЛЬНОГО ОБРАЗОВАНИЯ "МГЛИНСКИЙ ЦЕНТР ДЕТСКОГО ТВОРЧЕСТВА" БРЯНСКОЙ ОБЛАСТИ</t>
  </si>
  <si>
    <t>3221004778-324501001-МУНИЦИПАЛЬНОЕ БЮДЖЕТНОЕ ДОШКОЛЬНОЕ ОБРАЗОВАТЕЛЬНОЕ УЧРЕЖДЕНИЕ ДЕТСКИЙ САД СЕЛА АЛЕШЕНКА</t>
  </si>
  <si>
    <t>3221004792-324501001-МУНИЦИПАЛЬНОЕ БЮДЖЕТНОЕ ДОШКОЛЬНОЕ ОБРАЗОВАТЕЛЬНОЕ УЧРЕЖДЕНИЕ "ДЕТСКИЙ САД № 4 П. НАВЛЯ"</t>
  </si>
  <si>
    <t>3221004880-324501001-МУНИЦИПАЛЬНОЕ БЮДЖЕТНОЕ ДОШКОЛЬНОЕ ОБРАЗОВАТЕЛЬНОЕ УЧРЕЖДЕНИЕ "ДЕТСКИЙ САД СЕЛА БЯКОВО"</t>
  </si>
  <si>
    <t>3221004922-324501001-МУНИЦИПАЛЬНОЕ БЮДЖЕТНОЕ ОБЩЕОБРАЗОВАТЕЛЬНОЕ УЧРЕЖДЕНИЕ "СИНЕЗЕРСКАЯ СРЕДНЯЯ ОБЩЕОБРАЗОВАТЕЛЬНАЯ ШКОЛА"</t>
  </si>
  <si>
    <t>3221004961-324501001-МУНИЦИПАЛЬНОЕ БЮДЖЕТНОЕ ОБЩЕОБРАЗОВАТЕЛЬНОЕ УЧРЕЖДЕНИЕ "НАВЛИНСКАЯ ОСНОВНАЯ ОБЩЕОБРАЗОВАТЕЛЬНАЯ ШКОЛА"</t>
  </si>
  <si>
    <t>3221005027-324501001-МУНИЦИПАЛЬНОЕ БЮДЖЕТНОЕ ОБЩЕОБРАЗОВАТЕЛЬНОЕ УЧРЕЖДЕНИЕ САЛТАНОВСКАЯ СРЕДНЯЯ ОБЩЕОБРАЗОВАТЕЛЬНАЯ ШКОЛА</t>
  </si>
  <si>
    <t>3221005066-324501001-МУНИЦИПАЛЬНОЕ БЮДЖЕТНОЕ ОБЩЕОБРАЗОВАТЕЛЬНОЕ УЧРЕЖДЕНИЕ "ПРОЛЫСОВСКАЯ СРЕДНЯЯ ОБЩЕОБРАЗОВАТЕЛЬНАЯ ШКОЛА"</t>
  </si>
  <si>
    <t>3221005073-324501001-МУНИЦИПАЛЬНОЕ БЮДЖЕТНОЕ ОБЩЕОБРАЗОВАТЕЛЬНОЕ УЧРЕЖДЕНИЕ "ЩЕГЛОВСКАЯ СРЕДНЯЯ ОБЩЕОБРАЗОВАТЕЛЬНАЯ ШКОЛА"</t>
  </si>
  <si>
    <t>3222002741-324101001-МУНИЦИПАЛЬНОЕ БЮДЖЕТНОЕ ДОШКОЛЬНОЕ ОБРАЗОВАТЕЛЬНОЕ УЧРЕЖДЕНИЕ "КРУТОБЕРЕЗСКИЙ ДЕТСКИЙ САД "ТЕРЕМОК"</t>
  </si>
  <si>
    <t>3222002780-324101001-МУНИЦИПАЛЬНОЕ БЮДЖЕТНОЕ ДОШКОЛЬНОЕ ОБРАЗОВАТЕЛЬНОЕ УЧРЕЖДЕНИЕ "МАНЮКОВСКИЙ ДЕТСКИЙ САД "ЖУРАВУШКА"</t>
  </si>
  <si>
    <t>3222002847-324101001-МУНИЦИПАЛЬНОЕ БЮДЖЕТНОЕ ДОШКОЛЬНОЕ ОБРАЗОВАТЕЛЬНОЕ УЧРЕЖДЕНИЕ "ДЕТСКИЙ САД "РАДУГА"</t>
  </si>
  <si>
    <t>3222002928-324101001-МУНИЦИПАЛЬНОЕ БЮДЖЕТНОЕ ДОШКОЛЬНОЕ ОБРАЗОВАТЕЛЬНОЕ УЧРЕЖДЕНИЕ "КАТИЧСКИЙ ДЕТСКИЙ САД "КОЛОКОЛЬЧИК"</t>
  </si>
  <si>
    <t>3222002935-324101001-МУНИЦИПАЛЬНОЕ БЮДЖЕТНОЕ ДОШКОЛЬНОЕ ОБРАЗОВАТЕЛЬНОЕ УЧРЕЖДЕНИЕ "НОВОМЕСТСКИЙ ДЕТСКИЙ САД "РОДНИЧОК"</t>
  </si>
  <si>
    <t>3222002999-324101001-МУНИЦИПАЛЬНОЕ БЮДЖЕТНОЕ ДОШКОЛЬНОЕ ОБРАЗОВАТЕЛЬНОЕ УЧРЕЖДЕНИЕ "СНОВСКИЙ ДЕТСКИЙ САД "УЛЫБКА"</t>
  </si>
  <si>
    <t>3223004244-322301001-МУНИЦИПАЛЬНОЕ БЮДЖЕТНОЕ ОБЩЕОБРАЗОВАТЕЛЬНОЕ УЧРЕЖДЕНИЕ ГОРОДИЩЕНСКАЯ СРЕДНЯЯ ОБЩЕОБРАЗОВАТЕЛЬНАЯ ШКОЛА</t>
  </si>
  <si>
    <t>3223004251-322301001-МУНИЦИПАЛЬНОЕ БЮДЖЕТНОЕ ОБЩЕОБРАЗОВАТЕЛЬНОЕ УЧРЕЖДЕНИЕ РОМАНОВСКАЯ ОСНОВНАЯ ОБЩЕОБРАЗОВАТЕЛЬНАЯ ШКОЛА</t>
  </si>
  <si>
    <t>3223004276-322301001-МУНИЦИПАЛЬНОЕ БЮДЖЕТНОЕ ОБЩЕОБРАЗОВАТЕЛЬНОЕ УЧРЕЖДЕНИЕ БЕРЁЗОВСКАЯ ОСНОВНАЯ ОБЩЕОБРАЗОВАТЕЛЬНАЯ ШКОЛА</t>
  </si>
  <si>
    <t>3223004290-322301001-МУНИЦИПАЛЬНОЕ БЮДЖЕТНОЕ ОБЩЕОБРАЗОВАТЕЛЬНОЕ УЧРЕЖДЕНИЕ ДАРЕЕВСКАЯ ОСНОВНАЯ ОБЩЕОБРАЗОВАТЕЛЬНАЯ ШКОЛА</t>
  </si>
  <si>
    <t>3223004371-322301001-МУНИЦИПАЛЬНОЕ БЮДЖЕТНОЕ ОБЩЕОБРАЗОВАТЕЛЬНОЕ УЧРЕЖДЕНИЕ - ДОЛБОТОВСКАЯ СРЕДНЯЯ ОБЩЕОБРАЗОВАТЕЛЬНАЯ ШКОЛА</t>
  </si>
  <si>
    <t>3223004438-322301001-МУНИЦИПАЛЬНОЕ БЮДЖЕТНОЕ ОБЩЕОБРАЗОВАТЕЛЬНОЕ УЧРЕЖДЕНИЕ ГОРИЦКАЯ ОСНОВНАЯ ОБЩЕОБРАЗОВАТЕЛЬНАЯ ШКОЛА</t>
  </si>
  <si>
    <t>3223004501-322301001-МУНИЦИПАЛЬНОЕ БЮДЖЕТНОЕ ДОШКОЛЬНОЕ ОБРАЗОВАТЕЛЬНОЕ УЧРЕЖДЕНИЕ - БОРЩОВСКИЙ ДЕТСКИЙ САД</t>
  </si>
  <si>
    <t>3223004533-322301001-МУНИЦИПАЛЬНОЕ БЮДЖЕТНОЕ ДОШКОЛЬНОЕ ОБРАЗОВАТЕЛЬНОЕ УЧРЕЖДЕНИЕ - ВАДЬКОВСКИЙ ДЕТСКИЙ САД</t>
  </si>
  <si>
    <t>3223004558-322301001-МУНИЦИПАЛЬНОЕ БЮДЖЕТНОЕ ДОШКОЛЬНОЕ ОБРАЗОВАТЕЛЬНОЕ УЧРЕЖДЕНИЕ - ГРИНЁВСКИЙ ДЕТСКИЙ САД</t>
  </si>
  <si>
    <t>3223004572-322301001-МУНИЦИПАЛЬНОЕ БЮДЖЕТНОЕ ДОШКОЛЬНОЕ ОБРАЗОВАТЕЛЬНОЕ УЧРЕЖДЕНИЕ - ГЕТУНОВСКИЙ ДЕТСКИЙ САД</t>
  </si>
  <si>
    <t>3223004597-322301001-МУНИЦИПАЛЬНОЕ БЮДЖЕТНОЕ ДОШКОЛЬНОЕ ОБРАЗОВАТЕЛЬНОЕ УЧРЕЖДЕНИЕ - ГОРОДИЩЕНСКИЙ ДЕТСКИЙ САД</t>
  </si>
  <si>
    <t>3223004607-322301001-МУНИЦИПАЛЬНОЕ БЮДЖЕТНОЕ ОБЩЕОБРАЗОВАТЕЛЬНОЕ УЧРЕЖДЕНИЕ ПОСУДИЧСКАЯ ОСНОВНАЯ ОБЩЕОБРАЗОВАТЕЛЬНАЯ ШКОЛА</t>
  </si>
  <si>
    <t>3223004685-322301001-МУНИЦИПАЛЬНОЕ БЮДЖЕТНОЕ ДОШКОЛЬНОЕ ОБРАЗОВАТЕЛЬНОЕ УЧРЕЖДЕНИЕ - ЮДИНОВСКИЙ ДЕТСКИЙ САД</t>
  </si>
  <si>
    <t>3223004734-322301001-МУНИЦИПАЛЬНОЕ БЮДЖЕТНОЕ ДОШКОЛЬНОЕ ОБРАЗОВАТЕЛЬНОЕ УЧРЕЖДЕНИЕ - ВИТЕМЛЯНСКИЙ ДЕТСКИЙ САД</t>
  </si>
  <si>
    <t>3223004741-322301001-МУНИЦИПАЛЬНОЕ БЮДЖЕТНОЕ ОБЩЕОБРАЗОВАТЕЛЬНОЕ УЧРЕЖДЕНИЕ АНДРЕЙКОВИЧСКАЯ СРЕДНЯЯ ОБЩЕОБРАЗОВАТЕЛЬНАЯ ШКОЛА</t>
  </si>
  <si>
    <t>3223004759-322301001-МУНИЦИПАЛЬНОЕ БЮДЖЕТНОЕ ОБЩЕОБРАЗОВАТЕЛЬНОЕ УЧРЕЖДЕНИЕ ВАДЬКОВСКАЯ СРЕДНЯЯ ОБЩЕОБРАЗОВАТЕЛЬНАЯ ШКОЛА</t>
  </si>
  <si>
    <t>3223004822-322301001-МУНИЦИПАЛЬНОЕ БЮДЖЕТНОЕ ОБЩЕОБРАЗОВАТЕЛЬНОЕ УЧРЕЖДЕНИЕ ГРИНЁВСКАЯ СРЕДНЯЯ ОБЩЕОБРАЗОВАТЕЛЬНАЯ ШКОЛА</t>
  </si>
  <si>
    <t>3223004854-322301001-МУНИЦИПАЛЬНОЕ БЮДЖЕТНОЕ ОБЩЕОБРАЗОВАТЕЛЬНОЕ УЧРЕЖДЕНИЕ ВИТЕМЛЯНСКАЯ СРЕДНЯЯ ОБЩЕОБРАЗОВАТЕЛЬНАЯ ШКОЛА</t>
  </si>
  <si>
    <t>3224004110-322401001-МУНИЦИПАЛЬНОЕ БЮДЖЕТНОЕ ОБЩЕОБРАЗОВАТЕЛЬНОЕ УЧРЕЖДЕНИЕ "ГИМНАЗИЯ №1"</t>
  </si>
  <si>
    <t>3224005385-322401001-МУНИЦИПАЛЬНОЕ БЮДЖЕТНОЕ ОБРАЗОВАТЕЛЬНОЕ УЧРЕЖДЕНИЕ ДОПОЛНИТЕЛЬНОГО ОБРАЗОВАНИЯ ДЕТЕЙ "ДЕТСКО - ЮНОШЕСКАЯ СПОРТИВНАЯ ШКОЛА ПОЧЕПСКОГО РАЙОНА"</t>
  </si>
  <si>
    <t>3224005434-322401001-МУНИЦИПАЛЬНОЕ БЮДЖЕТНОЕ ОБЩЕОБРАЗОВАТЕЛЬНОЕ УЧРЕЖДЕНИЕ "ПОЛЬНИКОВСКАЯ СРЕДНЯЯ ОБЩЕОБРАЗОВАТЕЛЬНАЯ ШКОЛА"</t>
  </si>
  <si>
    <t>3224005508-322401001-МУНИЦИПАЛЬНОЕ АВТОНОМНОЕ ОБЩЕОБРАЗОВАТЕЛЬНОЕ УЧРЕЖДЕНИЕ "ДОБРОДЕЕВСКАЯ СРЕДНЯЯ ОБЩЕОБРАЗОВАТЕЛЬНАЯ ШКОЛА"</t>
  </si>
  <si>
    <t>3224005674-322401001-МУНИЦИПАЛЬНОЕ БЮДЖЕТНОЕ ОБЩЕОБРАЗОВАТЕЛЬНОЕ УЧРЕЖДЕНИЕ "ДОМАНИЧСКАЯ ОСНОВНАЯ ОБЩЕОБРАЗОВАТЕЛЬНАЯ ШКОЛА"</t>
  </si>
  <si>
    <t>3224005709-322401001-МУНИЦИПАЛЬНОЕ БЮДЖЕТНОЕ ОБЩЕОБРАЗОВАТЕЛЬНОЕ УЧРЕЖДЕНИЕ "МАКАРИЧСКАЯ СРЕДНЯЯ ОБЩЕОБРАЗОВАТЕЛЬНАЯ ШКОЛА"</t>
  </si>
  <si>
    <t>3224005716-322401001-МУНИЦИПАЛЬНОЕ АВТОНОМНОЕ ОБЩЕОБРАЗОВАТЕЛЬНОЕ УЧРЕЖДЕНИЕ "РЕЧИЦКАЯ СРЕДНЯЯ ОБЩЕОБРАЗОВАТЕЛЬНАЯ ШКОЛА"</t>
  </si>
  <si>
    <t>3224005762-325201001-МУНИЦИПАЛЬНОЕ БЮДЖЕТНОЕ ОБЩЕОБРАЗОВАТЕЛЬНОЕ УЧРЕЖДЕНИЕ "КРАСНОРОГСКАЯ СРЕДНЯЯ ОБЩЕОБРАЗОВАТЕЛЬНАЯ ШКОЛА ИМ.А.К.ТОЛСТОГО"</t>
  </si>
  <si>
    <t>3224006075-322401001-МУНИЦИПАЛЬНОЕ БЮДЖЕТНОЕ ДОШКОЛЬНОЕ ОБРАЗОВАТЕЛЬНОЕ УЧРЕЖДЕНИЕ "ДЕТСКИЙ САД №4 "СВЕТЛЯЧОК" КОМБИНИРОВАННОГО ВИДА</t>
  </si>
  <si>
    <t>3224006117-322401001-МУНИЦИПАЛЬНОЕ БЮДЖЕТНОЕ ОБЩЕОБРАЗОВАТЕЛЬНОЕ УЧРЕЖДЕНИЕ "СРЕДНЯЯ ОБЩЕОБРАЗОВАТЕЛЬНАЯ ШКОЛА ИМЕНИ Н.А. НЕКРАСОВА"</t>
  </si>
  <si>
    <t>3224006156-322401001-МУНИЦИПАЛЬНОЕ БЮДЖЕТНОЕ ДОШКОЛЬНОЕ ОБРАЗОВАТЕЛЬНОЕ УЧРЕЖДЕНИЕ "ДЕТСКИЙ САД №2 "СОЛНЫШКО"</t>
  </si>
  <si>
    <t>3224006170-322401001-МУНИЦИПАЛЬНОЕ БЮДЖЕТНОЕ ДОШКОЛЬНОЕ ОБРАЗОВАТЕЛЬНОЕ УЧРЕЖДЕНИЕ ДЕТСКИЙ САД "АЛЕНУШКА"</t>
  </si>
  <si>
    <t>3224006290-322401001-МУНИЦИПАЛЬНОЕ БЮДЖЕТНОЕ ДОШКОЛЬНОЕ ОБРАЗОВАТЕЛЬНОЕ УЧРЕЖДЕНИЕ "ДЕТСКИЙ САД "СОЛНЫШКО"</t>
  </si>
  <si>
    <t>3224006332-322401001-МУНИЦИПАЛЬНОЕ БЮДЖЕТНОЕ ДОШКОЛЬНОЕ ОБРАЗОВАТЕЛЬНОЕ УЧРЕЖДЕНИЕ ДЕТСКИЙ САД "КОЛОКОЛЬЧИК"</t>
  </si>
  <si>
    <t>3225001672-324501001-МУНИЦИПАЛЬНОЕ БЮДЖЕТНОЕ ОБЩЕОБРАЗОВАТЕЛЬНОЕ УЧРЕЖДЕНИЕ "ГОБИКСКАЯ СРЕДНЯЯ ОБЩЕОБРАЗОВАТЕЛЬНАЯ ШКОЛА РОГНЕДИНСКОГО РАЙОНА БРЯНСКОЙ ОБЛАСТИ"</t>
  </si>
  <si>
    <t>3225001680-324501001-МУНИЦИПАЛЬНОЕ БЮДЖЕТНОЕ ОБЩЕОБРАЗОВАТЕЛЬНОЕ УЧРЕЖДЕНИЕ "ВОРОНОВСКАЯ СРЕДНЯЯ ОБЩЕОБРАЗОВАТЕЛЬНАЯ ШКОЛА РОГНЕДИНСКОГО РАЙОНА БРЯНСКОЙ ОБЛАСТИ"</t>
  </si>
  <si>
    <t>3225001707-324501001-МУНИЦИПАЛЬНОЕ БЮДЖЕТНОЕ ОБЩЕОБРАЗОВАТЕЛЬНОЕ УЧРЕЖДЕНИЕ "РОГНЕДИНСКАЯ СРЕДНЯЯ ОБЩЕОБРАЗОВАТЕЛЬНАЯ ШКОЛА" РОГНЕДИНСКОГО РАЙОНА БРЯНСКОЙ ОБЛАСТИ</t>
  </si>
  <si>
    <t>3225001753-324501001-МУНИЦИПАЛЬНОЕ БЮДЖЕТНОЕ ОБЩЕОБРАЗОВАТЕЛЬНОЕ УЧРЕЖДЕНИЕ "СТАРОХОТМИРОВСКАЯ СРЕДНЯЯ ОБЩЕОБРАЗОВАТЕЛЬНАЯ ШКОЛА РОГНЕДИНСКОГО РАЙОНА БРЯНСКОЙ ОБЛАСТИ"</t>
  </si>
  <si>
    <t>3225001785-324501001-МУНИЦИПАЛЬНОЕ БЮДЖЕТНОЕ ОБЩЕОБРАЗОВАТЕЛЬНОЕ УЧРЕЖДЕНИЕ "СНОПОТСКАЯ СРЕДНЯЯ ОБЩЕОБРАЗОВАТЕЛЬНАЯ ШКОЛА РОГНЕДИНСКОГО РАЙОНА БРЯНСКОЙ ОБЛАСТИ"</t>
  </si>
  <si>
    <t>3226001989-324501001-МУНИЦИПАЛЬНОЕ БЮДЖЕТНОЕ ОБЩЕОБРАЗОВАТЕЛЬНОЕ УЧРЕЖДЕНИЕ - ПОДЫВОТСКАЯ СРЕДНЯЯ ОБЩЕОБРАЗОВАТЕЛЬНАЯ ШКОЛА</t>
  </si>
  <si>
    <t>3226002044-324501001-МУНИЦИПАЛЬНОЕ БЮДЖЕТНОЕ ОБЩЕОБРАЗОВАТЕЛЬНОЕ УЧРЕЖДЕНИЕ-БЕРЕСТОКСКАЯ СРЕДНЯЯ ОБЩЕОБРАЗОВАТЕЛЬНАЯ ШКОЛА</t>
  </si>
  <si>
    <t>3226002598-324501001-МУНИЦИПАЛЬНОЕ БЮДЖЕТНОЕ ОБЩЕОБРАЗОВАТЕЛЬНОЕ УЧРЕЖДЕНИЕ - ЗАУЛЬСКАЯ ОСНОВНАЯ ОБЩЕОБРАЗОВАТЕЛЬНАЯ ШКОЛА</t>
  </si>
  <si>
    <t>3226003633-324501001-МУНИЦИПАЛЬНОЕ БЮДЖЕТНОЕ ДОШКОЛЬНОЕ ОБРАЗОВАТЕЛЬНОЕ УЧРЕЖДЕНИЕ-ДЕТСКИЙ САД №3 Г.СЕВСКА</t>
  </si>
  <si>
    <t>3226003640-324501001-МУНИЦИПАЛЬНОЕ БЮДЖЕТНОЕ ДОШКОЛЬНОЕ ОБРАЗОВАТЕЛЬНОЕ УЧРЕЖДЕНИЕ-ДЕТСКИЙ САД №1 Г.СЕВСКА</t>
  </si>
  <si>
    <t>3226003658-324501001-МУНИЦИПАЛЬНОЕ БЮДЖЕТНОЕ ОБЩЕОБРАЗОВАТЕЛЬНОЕ УЧРЕЖДЕНИЕ - СРЕДНЯЯ ОБЩЕОБРАЗОВАТЕЛЬНАЯ ШКОЛА № 2 ИМ. И.Г. ПЕТРОВСКОГО Г. СЕВСКА</t>
  </si>
  <si>
    <t>3227000882-322701001-ГОСУДАРСТВЕННОЕ БЮДЖЕТНОЕ ПРОФЕССИОНАЛЬНОЕ ОБРАЗОВАТЕЛЬНОЕ УЧРЕЖДЕНИЕ "СТАРОДУБСКИЙ ИНДУСТРИАЛЬНО-ТЕХНОЛОГИЧЕСКИЙ ТЕХНИКУМ ИМЕНИ ГЕРОЯ РОССИИ А.С. ЗАЙЦЕВА"</t>
  </si>
  <si>
    <t>3227004069-322701001-МУНИЦИПАЛЬНОЕ БЮДЖЕТНОЕ ДОШКОЛЬНОЕ ОБРАЗОВАТЕЛЬНОЕ УЧРЕЖДЕНИЕ - ДЕТСКИЙ САД КОМБИНИРОВАННОГО ВИДА № 12 "БЕРЕЗКА" ГОРОДА СТАРОДУБА БРЯНСКОЙ ОБЛАСТИ</t>
  </si>
  <si>
    <t>3227004157-322701001-МУНИЦИПАЛЬНОЕ БЮДЖЕТНОЕ ОБЩЕОБРАЗОВАТЕЛЬНОЕ УЧРЕЖДЕНИЕ "ЛЕВЕНСКАЯ ОСНОВНАЯ ОБЩЕОБРАЗОВАТЕЛЬНАЯ ШКОЛА" СТАРОДУБСКОГО МУНИЦИПАЛЬНОГО РАЙОНА БРЯНСКОЙ ОБЛАСТИ</t>
  </si>
  <si>
    <t>3227004171-322701001-МУНИЦИПАЛЬНОЕ БЮДЖЕТНОЕ ДОШКОЛЬНОЕ ОБРАЗОВАТЕЛЬНОЕ УЧРЕЖДЕНИЕ ДЕТСКИЙ САД №14 "КОЛОКОЛЬЧИК" С. ДАРЕЕВИЧИ СТАРОДУБСКОГО МУНИЦИПАЛЬНОГО РАЙОНА БРЯНСКОЙ ОБЛАСТИ</t>
  </si>
  <si>
    <t>3227004189-322701001-МУНИЦИПАЛЬНОЕ БЮДЖЕТНОЕ ОБЩЕОБРАЗОВАТЕЛЬНОЕ УЧРЕЖДЕНИЕ "ПЯТОВСКАЯ СРЕДНЯЯ ОБЩЕОБРАЗОВАТЕЛЬНАЯ ШКОЛА" СТАРОДУБСКОГО МУНИЦИПАЛЬНОГО РАЙОНА БРЯНСКОЙ ОБЛАСТИ</t>
  </si>
  <si>
    <t>3227004206-322701001-МУНИЦИПАЛЬНОЕ БЮДЖЕТНОЕ ДОШКОЛЬНОЕ ОБРАЗОВАТЕЛЬНОЕ УЧРЕЖДЕНИЕ ДЕТСКИЙ САД КОМБИНИРОВАННОГО ВИДА №34 "СКАЗКА" Г. СТАРОДУБА БРЯНСКОЙ ОБЛАСТИ</t>
  </si>
  <si>
    <t>3227004245-325301001-МУНИЦИПАЛЬНОЕ БЮДЖЕТНОЕ ОБРАЗОВАТЕЛЬНОЕ УЧРЕЖДЕНИЕ ДОПОЛНИТЕЛЬНОГО ОБРАЗОВАНИЯ СТАРОДУБСКИЙ    ЦЕНТР ДЕТСКОГО ТВОРЧЕСТВА</t>
  </si>
  <si>
    <t>3227004333-322701001-МУНИЦИПАЛЬНОЕ БЮДЖЕТНОЕ ОБЩЕОБРАЗОВАТЕЛЬНОЕ УЧРЕЖДЕНИЕ "СТАРОДУБСКАЯ СРЕДНЯЯ ОБЩЕОБРАЗОВАТЕЛЬНАЯ ШКОЛА № 1"</t>
  </si>
  <si>
    <t>3227004358-325301001-МУНИЦИПАЛЬНОЕ БЮДЖЕТНОЕ ОБЩЕОБРАЗОВАТЕЛЬНОЕ УЧРЕЖДЕНИЕ СТАРОДУБСКАЯ СРЕДНЯЯ ОБЩЕОБРАЗОВАТЕЛЬНАЯ ШКОЛА № 2</t>
  </si>
  <si>
    <t>3227004365-322701001-МУНИЦИПАЛЬНОЕ БЮДЖЕТНОЕ ОБЩЕОБРАЗОВАТЕЛЬНОЕ УЧРЕЖДЕНИЕ "НОВОСЕЛЬСКАЯ СРЕДНЯЯ ОБЩЕОБРАЗОВАТЕЛЬНАЯ ШКОЛА" СТАРОДУБСКОГО МУНИЦИПАЛЬНОГО РАЙОНА БРЯНСКОЙ ОБЛАСТИ</t>
  </si>
  <si>
    <t>3227004380-322701001-МУНИЦИПАЛЬНОЕ БЮДЖЕТНОЕ ОБЩЕОБРАЗОВАТЕЛЬНОЕ УЧРЕЖДЕНИЕ "ЕЛИОНСКАЯ СРЕДНЯЯ ОБЩЕОБРАЗОВАТЕЛЬНАЯ ШКОЛА" СТАРОДУБСКОГО МУНИЦИПАЛЬНОГО РАЙОНА БРЯНСКОЙ ОБЛАСТИ</t>
  </si>
  <si>
    <t>3227004453-322701001-МУНИЦИПАЛЬНОЕ БЮДЖЕТНОЕ ОБЩЕОБРАЗОВАТЕЛЬНОЕ УЧРЕЖДЕНИЕ "КРАСНООКТЯБРЬСКАЯ СРЕДНЯЯ ОБЩЕОБРАЗОВАТЕЛЬНАЯ ШКОЛА" СТАРОДУБСКОГО МУНИЦИПАЛЬНОГО РАЙОНА БРЯНСКОЙ ОБЛАСТИ</t>
  </si>
  <si>
    <t>3227004492-322701001-МУНИЦИПАЛЬНОЕ БЮДЖЕТНОЕ ДОШКОЛЬНОЕ ОБРАЗОВАТЕЛЬНОЕ УЧРЕЖДЕНИЕ - ДЕТСКИЙ САД № 5 "ГУСИ-ЛЕБЕДИ" Г. СТАРОДУБА БРЯНСКОЙ ОБЛАСТИ</t>
  </si>
  <si>
    <t>3227004510-322701001-МУНИЦИПАЛЬНОЕ БЮДЖЕТНОЕ ОБЩЕОБРАЗОВАТЕЛЬНОЕ УЧРЕЖДЕНИЕ СТАРОДУБСКАЯ СРЕДНЯЯ ОБЩЕОБРАЗОВАТЕЛЬНАЯ ШКОЛА №3</t>
  </si>
  <si>
    <t>3227004742-322701001-МУНИЦИПАЛЬНОЕ БЮДЖЕТНОЕ ДОШКОЛЬНОЕ ОБРАЗОВАТЕЛЬНОЕ УЧРЕЖДЕНИЕ ДЕТСКИЙ САД № 3 "СОЛНЫШКО" ГОРОДА СТАРОДУБА</t>
  </si>
  <si>
    <t>3227004750-322701001-МУНИЦИПАЛЬНОЕ БЮДЖЕТНОЕ ДОШКОЛЬНОЕ ОБРАЗОВАТЕЛЬНОЕ УЧРЕЖДЕНИЕ ДЕТСКИЙ САД № 15 "АЛЕНУШКА" С. ДОХНОВИЧИ СТАРОДУБСКОГО МУНИЦИПАЛЬНОГО РАЙОНА БРЯНСКОЙ ОБЛАСТИ</t>
  </si>
  <si>
    <t>3227004767-322701001-МУНИЦИПАЛЬНОЕ БЮДЖЕТНОЕ ДОШКОЛЬНОЕ ОБРАЗОВАТЕЛЬНОЕ УЧРЕЖДЕНИЕ ДЕТСКИЙ САД № 25 "КОЛОСОК" С. МИШКОВКА СТАРОДУБСКОГО МУНИЦИПАЛЬНОГО РАЙОНА БРЯНСКОЙ ОБЛАСТИ</t>
  </si>
  <si>
    <t>3227004848-322701001-МУНИЦИПАЛЬНОЕ БЮДЖЕТНОЕ ДОШКОЛЬНОЕ ОБРАЗОВАТЕЛЬНОЕ УЧРЕЖДЕНИЕ ДЕТСКИЙ САД № 4 "ЗОЛУШКА" ГОРОДА СТАРОДУБА</t>
  </si>
  <si>
    <t>3227004855-322701001-МУНИЦИПАЛЬНОЕ БЮДЖЕТНОЕ ДОШКОЛЬНОЕ ОБРАЗОВАТЕЛЬНОЕ УЧРЕЖДЕНИЕ ДЕТСКИЙ САД КОМБИНИРОВАННОГО ВИДА № 1 "ЛАСТОЧКА" ГОРОДА СТАРОДУБА</t>
  </si>
  <si>
    <t>3227004929-322701001-МУНИЦИПАЛЬНОЕ БЮДЖЕТНОЕ ОБЩЕОБРАЗОВАТЕЛЬНОЕ УЧРЕЖДЕНИЕ "ВЕЧЕРНЯЯ (СМЕННАЯ) ОБЩЕОБРАЗОВАТЕЛЬНАЯ ШКОЛА" ПРИ ФЕДЕРАЛЬНОМ КАЗЕННОМ УЧРЕЖДЕНИИ "ИСПРАВИТЕЛЬНАЯ КОЛОНИЯ №5 УПРАВЛЕНИЯ ФЕДЕРАЛЬНОЙ СЛУЖБЫ ИСПОЛНЕНИЯ НАКАЗАНИЙ РОССИИ ПО БРЯНСКОЙ ОБЛАСТИ"</t>
  </si>
  <si>
    <t>3227005168-322701001-МУНИЦИПАЛЬНОЕ БЮДЖЕТНОЕ УЧРЕЖДЕНИЕ ДОПОЛНИТЕЛЬНОГО ОБРАЗОВАНИЯ "СТАРОДУБСКАЯ ДЕТСКАЯ ШКОЛА ИСКУССТВ ИМ.А.И.РУБЦА"</t>
  </si>
  <si>
    <t>3227005200-322701001-МУНИЦИПАЛЬНОЕ БЮДЖЕТНОЕ УЧРЕЖДЕНИЕ "ЦЕНТР ПСИХОЛОГО-ПЕДАГОГИЧЕСКОЙ, МЕДИЦИНСКОЙ И СОЦИАЛЬНОЙ ПОМОЩИ" Г.СТАРОДУБА</t>
  </si>
  <si>
    <t>3228002547-325201001-МУНИЦИПАЛЬНОЕ БЮДЖЕТНОЕ ДОШКОЛЬНОЕ ОБРАЗОВАТЕЛЬНОЕ УЧРЕЖДЕНИЕ-ДЕТСКИЙ САД №3 ПГТ. СУЗЕМКА</t>
  </si>
  <si>
    <t>3228002561-322801001-МУНИЦИПАЛЬНОЕ БЮДЖЕТНОЕ ОБЩЕОБРАЗОВАТЕЛЬНОЕ УЧРЕЖДЕНИЕ "СУЗЕМСКАЯ СРЕДНЯЯ ОБЩЕОБРАЗОВАТЕЛЬНАЯ ШКОЛА №2"</t>
  </si>
  <si>
    <t>3228002579-322801001-МУНИЦИПАЛЬНОЕ БЮДЖЕТНОЕ ДОШКОЛЬНОЕ ОБРАЗОВАТЕЛЬНОЕ УЧРЕЖДЕНИЕ-ДЕТСКИЙ САД №2 ПГТ. СУЗЕМКА</t>
  </si>
  <si>
    <t>3228002593-322801001-МУНИЦИПАЛЬНОЕ БЮДЖЕТНОЕ ОБЩЕОБРАЗОВАТЕЛЬНОЕ УЧРЕЖДЕНИЕ "СУЗЕМСКАЯ СРЕДНЯЯ ОБЩЕОБРАЗОВАТЕЛЬНАЯ ШКОЛА №1"</t>
  </si>
  <si>
    <t>3228002667-322801001-МУНИЦИПАЛЬНОЕ БЮДЖЕТНОЕ ОБЩЕОБРАЗОВАТЕЛЬНОЕ УЧРЕЖДЕНИЕ "АЛЕШКОВИЧСКАЯ СРЕДНЯЯ ОБЩЕОБРАЗОВАТЕЛЬНАЯ ШКОЛА"</t>
  </si>
  <si>
    <t>3228002674-322801001-МУНИЦИПАЛЬНОЕ БЮДЖЕТНОЕ ОБРАЗОВАТЕЛЬНОЕ УЧРЕЖДЕНИЕ ДОПОЛНИТЕЛЬНОГО ОБРАЗОВАНИЯ ДЕТЕЙ СУЗЕМСКАЯ ДЕТСКО-ЮНОШЕСКАЯ СПОРТИВНАЯ ШКОЛА</t>
  </si>
  <si>
    <t>3228002730-322801001-МУНИЦИПАЛЬНОЕ БЮДЖЕТНОЕ ОБЩЕОБРАЗОВАТЕЛЬНОЕ УЧРЕЖДЕНИЕ "КОКОРЕВСКАЯ СРЕДНЯЯ ОБЩЕОБРАЗОВАТЕЛЬНАЯ ШКОЛА"</t>
  </si>
  <si>
    <t>3228002755-322801001-МУНИЦИПАЛЬНОЕ БЮДЖЕТНОЕ ОБЩЕОБРАЗОВАТЕЛЬНОЕ УЧРЕЖДЕНИЕ "ХОЛМЕЧСКАЯ СРЕДНЯЯ ОБЩЕОБРАЗОВАТЕЛЬНАЯ ШКОЛА"</t>
  </si>
  <si>
    <t>3229001232-322901001-ГОСУДАРСТВЕННОЕ БЮДЖЕТНОЕ ПРОФЕССИОНАЛЬНОЕ ОБРАЗОВАТЕЛЬНОЕ УЧРЕЖДЕНИЕ "СУРАЖСКИЙ ПРОМЫШЛЕННО-АГРАРНЫЙ ТЕХНИКУМ"</t>
  </si>
  <si>
    <t>3229003102-322901001-МУНИЦИПАЛЬНОЕ  БЮДЖЕТНОЕ УЧРЕЖДЕНИЕ ДОПОЛНИТЕЛЬНОГО ОБРАЗОВАНИЯ ЦЕНТР ДЕТСКОГО ТВОРЧЕСТВА Г.СУРАЖА</t>
  </si>
  <si>
    <t>3229003127-322901001-МУНИЦИПАЛЬНОЕ БЮДЖЕТНОЕ ОБЩЕОБРАЗОВАТЕЛЬНОЕ УЧРЕЖДЕНИЕ СРЕДНЯЯ ОБЩЕОБРАЗОВАТЕЛЬНАЯ ШКОЛА № 1 Г. СУРАЖА БРЯНСКОЙ ОБЛАСТИ</t>
  </si>
  <si>
    <t>3229003222-322901001-МУНИЦИПАЛЬНОЕ БЮДЖЕТНОЕ ОБЩЕОБРАЗОВАТЕЛЬНОЕ УЧРЕЖДЕНИЕ НИВНЯНСКАЯ СРЕДНЯЯ ОБЩЕОБРАЗОВАТЕЛЬНАЯ ШКОЛА СУРАЖСКОГО РАЙОНА БРЯНСКОЙ ОБЛАСТИ</t>
  </si>
  <si>
    <t>3229003286-322901001-МУНИЦИПАЛЬНОЕ БЮДЖЕТНОЕ ОБЩЕОБРАЗОВАТЕЛЬНОЕ УЧРЕЖДЕНИЕ-СРЕДНЯЯ ОБЩЕОБРАЗОВАТЕЛЬНАЯ ШКОЛА №2 Г. СУРАЖА БРЯНСКОЙ ОБЛАСТИ</t>
  </si>
  <si>
    <t>3229003367-322901001-МУНИЦИПАЛЬНОЕ БЮДЖЕТНОЕ ОБЩЕОБРАЗОВАТЕЛЬНОЕ УЧРЕЖДЕНИЕ ВЬЮКОВСКАЯ СРЕДНЯЯ ОБЩЕОБРАЗОВАТЕЛЬНАЯ ШКОЛА СУРАЖСКОГО РАЙОНА БРЯНСКОЙ ОБЛАСТИ</t>
  </si>
  <si>
    <t>3229003448-322901001-МУНИЦИПАЛЬНОЕ БЮДЖЕТНОЕ ОБЩЕОБРАЗОВАТЕЛЬНОЕ УЧРЕЖДЕНИЕ КУЛАЖСКАЯ СРЕДНЯЯ ОБЩЕОБРАЗОВАТЕЛЬНАЯ ШКОЛА СУРАЖСКОГО РАЙОНА БРЯНСКОЙ ОБЛАСТИ</t>
  </si>
  <si>
    <t>3229003455-322901001-МУНИЦИПАЛЬНОЕ БЮДЖЕТНОЕ ОБЩЕОБРАЗОВАТЕЛЬНОЕ УЧРЕЖДЕНИЕ ДАЛИСИЧСКАЯ СРЕДНЯЯ ОБЩЕОБРАЗОВАТЕЛЬНАЯ ШКОЛА СУРАЖСКОГО РАЙОНА БРЯНСКОЙ ОБЛАСТИ</t>
  </si>
  <si>
    <t>3229003670-322901001-МУНИЦИПАЛЬНОЕ БЮДЖЕТНОЕ ДОШКОЛЬНОЕ ОБРАЗОВАТЕЛЬНОЕ УЧРЕЖДЕНИЕ ДЕТСКИЙ САД "КАПЕЛЬКА" Г. СУРАЖА БРЯНСКОЙ ОБЛАСТИ</t>
  </si>
  <si>
    <t>3230000561-323001001-ГОСУДАРСТВЕННОЕ БЮДЖЕТНОЕ ПРОФЕССИОНАЛЬНОЕ ОБРАЗОВАТЕЛЬНОЕ УЧРЕЖДЕНИЕ "ТРУБЧЕВСКИЙ АВТОМЕХАНИЧЕСКИЙ ТЕХНИКУМ"</t>
  </si>
  <si>
    <t>3230006450-325201001-МУНИЦИПАЛЬНОЕ БЮДЖЕТНОЕ ДОШКОЛЬНОЕ ОБРАЗОВАТЕЛЬНОЕ УЧРЕЖДЕНИЕ БЕЛОБЕРЕЗКОВСКИЙ ДЕТСКИЙ САД КОМБИНИРОВАННОГО ВИДА "РОДНИЧОК"</t>
  </si>
  <si>
    <t>3230006524-323001001-МУНИЦИПАЛЬНОЕ БЮДЖЕТНОЕ ОБЩЕОБРАЗОВАТЕЛЬНОЕ УЧРЕЖДЕНИЕ ТРУБЧЕВСКАЯ ГИМНАЗИЯ ИМЕНИ М.Т.КАЛАШНИКОВА</t>
  </si>
  <si>
    <t>3230006563-323001001-МУНИЦИПАЛЬНОЕ БЮДЖЕТНОЕ ОБЩЕОБРАЗОВАТЕЛЬНОЕ УЧРЕЖДЕНИЕ ЮРОВСКАЯ СРЕДНЯЯ ОБЩЕОБРАЗОВАТЕЛЬНАЯ ШКОЛА</t>
  </si>
  <si>
    <t>3230006644-323001001-МУНИЦИПАЛЬНОЕ БЮДЖЕТНОЕ ОБЩЕОБРАЗОВАТЕЛЬНОЕ УЧРЕЖДЕНИЕ УСОХСКАЯ СРЕДНЯЯ ОБЩЕОБРАЗОВАТЕЛЬНАЯ ШКОЛА</t>
  </si>
  <si>
    <t>3230006757-323001001-МУНИЦИПАЛЬНОЕ БЮДЖЕТНОЕ ОБЩЕОБРАЗОВАТЕЛЬНОЕ УЧРЕЖДЕНИЕ РЯБЧЕВСКАЯ СРЕДНЯЯ ОБЩЕОБРАЗОВАТЕЛЬНАЯ ШКОЛА</t>
  </si>
  <si>
    <t>3230006860-323001001-МУНИЦИПАЛЬНОЕ БЮДЖЕТНОЕ УЧРЕЖДЕНИЕ ДОПОЛНИТЕЛЬНОГО ОБРАЗОВАНИЯ "БЕЛОБЕРЕЗКОВСКАЯ ДЕТСКАЯ МУЗЫКАЛЬНАЯ ШКОЛА"</t>
  </si>
  <si>
    <t>3231000966-323101001-ГОСУДАРСТВЕННОЕ БЮДЖЕТНОЕ ПРОФЕССИОНАЛЬНОЕ ОБРАЗОВАТЕЛЬНОЕ УЧРЕЖДЕНИЕ "УНЕЧСКИЙ ИНДУСТРИАЛЬНЫЙ ТЕХНИКУМ ИМЕНИ ГЕРОЯ РОССИИ А.В. РАССКАЗЫ"</t>
  </si>
  <si>
    <t>3231004752-323101001-МУНИЦИПАЛЬНОЕ ДОШКОЛЬНОЕ ОБРАЗОВАТЕЛЬНОЕ УЧРЕЖДЕНИЕ -  ДЕТСКИЙ САД "РЯБИНУШКА"</t>
  </si>
  <si>
    <t>3231006132-323101001-МУНИЦИПАЛЬНОЕ ОБЩЕОБРАЗОВАТЕЛЬНОЕ УЧРЕЖДЕНИЕ - СРЕДНЯЯ ОБЩЕОБРАЗОВАТЕЛЬНАЯ ШКОЛА № 3 ГОРОДА УНЕЧА БРЯНСКОЙ ОБЛАСТИ</t>
  </si>
  <si>
    <t>3231006220-323101001-МУНИЦИПАЛЬНОЕ ОБЩЕОБРАЗОВАТЕЛЬНОЕ УЧРЕЖДЕНИЕ - СРЕДНЯЯ ОБЩЕОБРАЗОВАТЕЛЬНАЯ ШКОЛА СЕЛА ВЫСОКОЕ УНЕЧСКОГО РАЙОНА БРЯНСКОЙ ОБЛАСТИ</t>
  </si>
  <si>
    <t>3231006319-323101001-МУНИЦИПАЛЬНОЕ ОБЩЕОБРАЗОВАТЕЛЬНОЕ УЧРЕЖДЕНИЕ - ОСНОВНАЯ ОБЩЕОБРАЗОВАТЕЛЬНАЯ ШКОЛА СЕЛА РЮХОВ УНЕЧСКОГО РАЙОНА БРЯНСКОЙ ОБЛАСТИ</t>
  </si>
  <si>
    <t>3231006453-323101001-МУНИЦИПАЛЬНОЕ ОБЩЕОБРАЗОВАТЕЛЬНОЕ УЧРЕЖДЕНИЕ - СРЕДНЯЯ ОБЩЕОБРАЗОВАТЕЛЬНАЯ ШКОЛА СЕЛА ПАВЛОВКА УНЕЧСКОГО РАЙОНА БРЯНСКОЙ ОБЛАСТИ</t>
  </si>
  <si>
    <t>3231006904-323101001-МУНИЦИПАЛЬНОЕ ОБЩЕОБРАЗОВАТЕЛЬНОЕ УЧРЕЖДЕНИЕ - СРЕДНЯЯ ОБЩЕОБРАЗОВАТЕЛЬНАЯ ШКОЛА № 5 ГОРОДА УНЕЧА БРЯНСКОЙ ОБЛАСТИ</t>
  </si>
  <si>
    <t>3232020330-325701001-ГОСУДАРСТВЕННОЕ БЮДЖЕТНОЕ ПРОФЕССИОНАЛЬНОЕ ОБРАЗОВАТЕЛЬНОЕ УЧРЕЖДЕНИЕ "БРЯНСКИЙ ТЕХНИКУМ ПРОФЕССИОНАЛЬНЫХ ТЕХНОЛОГИЙ И СФЕРЫ УСЛУГ"</t>
  </si>
  <si>
    <t>3233000344-325701001-ГОСУДАРСТВЕННОЕ АВТОНОМНОЕ ПРОФЕССИОНАЛЬНОЕ ОБРАЗОВАТЕЛЬНОЕ УЧРЕЖДЕНИЕ "БРЯНСКИЙ СТРОИТЕЛЬНО-ТЕХНОЛОГИЧЕСКИЙ ТЕХНИКУМ ИМЕНИ Л.Я. КУЧЕЕВА"</t>
  </si>
  <si>
    <t>3234014075-325701001-ГОСУДАРСТВЕННОЕ БЮДЖЕТНОЕ ПРОФЕССИОНАЛЬНОЕ ОБРАЗОВАТЕЛЬНОЕ УЧРЕЖДЕНИЕ "БРЯНСКИЙ ТЕХНИКУМ ИНДУСТРИИ СЕРВИСА"</t>
  </si>
  <si>
    <t>3234016033-325701001-ГОСУДАРСТВЕННОЕ АВТОНОМНОЕ ПРОФЕССИОНАЛЬНОЕ ОБРАЗОВАТЕЛЬНОЕ УЧРЕЖДЕНИЕ "БРЯНСКИЙ ТЕХНИКУМ МАШИНОСТРОЕНИЯ И АВТОМОБИЛЬНОГО ТРАНСПОРТА ИМЕНИ ГЕРОЯ СОВЕТСКОГО СОЮЗА М.А.АФАНАСЬЕВА"</t>
  </si>
  <si>
    <t>3234021210-325701001-ГОСУДАРСТВЕННОЕ БЮДЖЕТНОЕ ПРОФЕССИОНАЛЬНОЕ ОБРАЗОВАТЕЛЬНОЕ УЧРЕЖДЕНИЕ "БРЯНСКИЙ СТРОИТЕЛЬНЫЙ КОЛЛЕДЖ ИМЕНИ ПРОФЕССОРА Н.Е. ЖУКОВСКОГО"</t>
  </si>
  <si>
    <t>3234023827-325701001-ЧАСТНОЕ УЧРЕЖДЕНИЕ ОБЩЕОБРАЗОВАТЕЛЬНОГО И ДОШКОЛЬНОГО ОБРАЗОВАНИЯ "ШКОЛА "ОР АВНЕР" Г.БРЯНСК"</t>
  </si>
  <si>
    <t>3235001230-325701001-ГОСУДАРСТВЕННОЕ БЮДЖЕТНОЕ ПРОФЕССИОНАЛЬНОЕ ОБРАЗОВАТЕЛЬНОЕ УЧРЕЖДЕНИЕ "РЕГИОНАЛЬНЫЙ ЖЕЛЕЗНОДОРОЖНЫЙ ТЕХНИКУМ"</t>
  </si>
  <si>
    <t>3241000316-324101001-МУНИЦИПАЛЬНОЕ БЮДЖЕТНОЕ ДОШКОЛЬНОЕ ОБРАЗОВАТЕЛЬНОЕ УЧРЕЖДЕНИЕ ГОРДЕЕВСКИЙ ДЕТСКИЙ САД "ТЕРЕМОК"</t>
  </si>
  <si>
    <t>3241000570-324101001-МУНИЦИПАЛЬНОЕ БЮДЖЕТНОЕ УЧРЕЖДЕНИЕ ДОПОЛНИТЕЛЬНОГО ОБРАЗОВАНИЯ "ДЕТСКО-ЮНОШЕСКАЯ СПОРТИВНАЯ ШКОЛА ИМ. В.И. ШКУРНОГО"</t>
  </si>
  <si>
    <t>3241006558-324101001-МУНИЦИПАЛЬНОЕ БЮДЖЕТНОЕ УЧРЕЖДЕНИЕ ДОПОЛНИТЕЛЬНОГО ОБРАЗОВАНИЯ "ДЕТСКО-ЮНОШЕСКАЯ СПОРТИВНАЯ ШКОЛА "ЛУЧ" ИМЕНИ ВИТАЛИЯ ФРИДЗОНА"</t>
  </si>
  <si>
    <t>3241500196-324101001-МУНИЦИПАЛЬНОЕ БЮДЖЕТНОЕ ДОШКОЛЬНОЕ ОБРАЗОВАТЕЛЬНОЕ УЧРЕЖДЕНИЕ - ДЕТСКИЙ САД КОМБИНИРОВАННОГО ВИДА № 17 "СВЕТЛЯЧОК" Г.КЛИНЦЫ БРЯНСКОЙ ОБЛАСТИ</t>
  </si>
  <si>
    <t>3243004034-324501001-МУНИЦИПАЛЬНОЕ БЮДЖЕТНОЕ ДОШКОЛЬНОЕ ОБРАЗОВАТЕЛЬНОЕ УЧРЕЖДЕНИЕ ДУБРОВСКИЙ ДЕТСКИЙ САД №4 "ЗОЛОТОЙ КЛЮЧИК"</t>
  </si>
  <si>
    <t>3243004193-324501001-МУНИЦИПАЛЬНОЕ БЮДЖЕТНОЕ ДОШКОЛЬНОЕ ОБРАЗОВАТЕЛЬНОЕ УЧРЕЖДЕНИЕ ДЕТСКИЙ САД "РАДУГА" ПГТ КЛЕТНЯ БРЯНСКОЙ ОБЛАСТИ</t>
  </si>
  <si>
    <t>3245005153-324501001-МУНИЦИПАЛЬНОЕ БЮДЖЕТНОЕ УЧРЕЖДЕНИЕ ДОПОЛНИТЕЛЬНОГО ОБРАЗОВАНИЯ "ДЕТСКО-ЮНОШЕСКАЯ СПОРТИВНАЯ ШКОЛА ЖИРЯТИНСКОГО РАЙОНА БРЯНСКОЙ ОБЛАСТИ"</t>
  </si>
  <si>
    <t>3245506382-324501001-МУНИЦИПАЛЬНОЕ БЮДЖЕТНОЕ ОБРАЗОВАТЕЛЬНОЕ УЧРЕЖДЕНИЕ ДОПОЛНИТЕЛЬНОГО ОБРАЗОВАНИЯ ДЕТЕЙ ВЫГОНИЧСКАЯ ДЕТСКО-ЮНОШЕСКАЯ СПОРТИВНАЯ ШКОЛА "ЮНОСТЬ"</t>
  </si>
  <si>
    <t>3245506488-324501001-МУНИЦИПАЛЬНОЕ БЮДЖЕТНОЕ ДОШКОЛЬНОЕ ОБРАЗОВАТЕЛЬНОЕ УЧРЕЖДЕНИЕ ДЕТСКИЙ САД "СНЕЖИНКА" БРЯНСКОГО РАЙОНА</t>
  </si>
  <si>
    <t>3245508076-324501001-МУНИЦИПАЛЬНОЕ БЮДЖЕТНОЕ ОБЩЕОБРАЗОВАТЕЛЬНОЕ УЧРЕЖДЕНИЕ МОРАЧЕВСКАЯ ОСНОВНАЯ ОБЩЕОБРАЗОВАТЕЛЬНАЯ ШКОЛА ЖИРЯТИНСКОГО РАЙОНА БРЯНСКОЙ ОБЛАСТИ</t>
  </si>
  <si>
    <t>3245512844-324501001-МУНИЦИПАЛЬНОЕ БЮДЖЕТНОЕ ДОШКОЛЬНОЕ ОБРАЗОВАТЕЛЬНОЕ УЧРЕЖДЕНИЕ ДЕТСКИЙ САД "АИСТЕНОК" П. ВЫГОНИЧИ</t>
  </si>
  <si>
    <t>3245513492-324501001-МУНИЦИПАЛЬНОЕ БЮДЖЕТНОЕ ДОШКОЛЬНОЕ ОБРАЗОВАТЕЛЬНОЕ УЧРЕЖДЕНИЕ ДЕТСКИЙ САД КОМБИНИРОВАННОГО ВИДА № 5 "ЛАДУШКИ" ГОРОДА СЕЛЬЦО БРЯНСКОЙ ОБЛАСТИ</t>
  </si>
  <si>
    <t>3245516077-324501001-МУНИЦИПАЛЬНОЕ БЮДЖЕТНОЕ ДОШКОЛЬНОЕ ОБРАЗОВАТЕЛЬНОЕ УЧРЕЖДЕНИЕ БРАСОВСКОГО РАЙОНА ЛОКОТСКОЙ ДЕТСКИЙ САД №5</t>
  </si>
  <si>
    <t>3249000798-324501001-ГОСУДАРСТВЕННОЕ БЮДЖЕТНОЕ ПРОФЕССИОНАЛЬНОЕ ОБРАЗОВАТЕЛЬНОЕ УЧРЕЖДЕНИЕ "КОМАРИЧСКИЙ МЕХАНИКО-ТЕХНОЛОГИЧЕСКИЙ ТЕХНИКУМ"</t>
  </si>
  <si>
    <t>3249000879-324501001-МУНИЦИПАЛЬНОЕ БЮДЖЕТНОЕ ДОШКОЛЬНОЕ ОБРАЗОВАТЕЛЬНОЕ УЧРЕЖДЕНИЕ БРАСОВСКОГО РАЙОНА ГЛОДНЕВСКИЙ ДЕТСКИЙ САД</t>
  </si>
  <si>
    <t>3249004739-324501001-МУНИЦИПАЛЬНОЕ БЮДЖЕТНОЕ ДОШКОЛЬНОЕ ОБРАЗОВАТЕЛЬНОЕ УЧРЕЖДЕНИЕ МАРЬИНСКИЙ ДЕТСКИЙ САД</t>
  </si>
  <si>
    <t>3249501138-324501001-МУНИЦИПАЛЬНОЕ БЮДЖЕТНОЕ ДОШКОЛЬНОЕ ОБРАЗОВАТЕЛЬНОЕ УЧРЕЖДЕНИЕ БРАСОВСКОГО РАЙОНА ЛОКОТСКОЙ ДЕТСКИЙ САД №4</t>
  </si>
  <si>
    <t>3252000043-325201001-МУНИЦИПАЛЬНОЕ БЮДЖЕТНОЕ УЧРЕЖДЕНИЕ ДОПОЛНИТЕЛЬНОГО ОБРАЗОВАНИЯ "ПОГАРСКАЯ ДЕТСКО-ЮНОШЕСКАЯ СПОРТИВНАЯ ШКОЛА"</t>
  </si>
  <si>
    <t>3252500906-325201001-МУНИЦИПАЛЬНОЕ БЮДЖЕТНОЕ ДОШКОЛЬНОЕ ОБРАЗОВАТЕЛЬНОЕ УЧРЕЖДЕНИЕ"ДЕТСКИЙ САД №4 "РУЧЕЁК""ПГТ.СУЗЕМКА</t>
  </si>
  <si>
    <t>3253000409-322001001-МУНИЦИПАЛЬНОЕ БЮДЖЕТНОЕ ДОШКОЛЬНОЕ ОБРАЗОВАТЕЛЬНОЕ УЧРЕЖДЕНИЕ ЛУГОВЕЦКИЙ ДЕТСКИЙ САД "ИВУШКА" МГЛИНСКОГО РАЙОНА БРЯНСКОЙ ОБЛАСТИ</t>
  </si>
  <si>
    <t>3253000470-322701001-МУНИЦИПАЛЬНОЕ БЮДЖЕТНОЕ УЧРЕЖДЕНИЕ ДОПОЛНИТЕЛЬНОГО ОБРАЗОВАНИЯ "СТАРОДУБСКАЯ ДЕТСКО-ЮНОШЕСКАЯ СПОРТИВНАЯ ШКОЛА"</t>
  </si>
  <si>
    <t>3253003128-325301001-ГОСУДАРСТВЕННОЕ БЮДЖЕТНОЕ ПРОФЕССИОНАЛЬНОЕ ОБРАЗОВАТЕЛЬНОЕ УЧРЕЖДЕНИЕ "СУРАЖСКИЙ ПЕДАГОГИЧЕСКИЙ КОЛЛЕДЖ ИМ. А.С.ПУШКИНА"</t>
  </si>
  <si>
    <t>3253004308-325301001-МУНИЦИПАЛЬНОЕ БЮДЖЕТНОЕ ОБРАЗОВАТЕЛЬНОЕ УЧРЕЖДЕНИЕ ДОПОЛНИТЕЛЬНОГО ОБРАЗОВАНИЯ "ЦЕНТР ЭСТЕТИЧЕСКОГО ВОСПИТАНИЯ ДЕТЕЙ "ВЕСЕЛЫЙ ЭКИПАЖ" Г. СТАРОДУБА</t>
  </si>
  <si>
    <t>3253004555-325301001-МУНИЦИПАЛЬНОЕ БЮДЖЕТНОЕ ДОШКОЛЬНОЕ ОБРАЗОВАТЕЛЬНОЕ УЧРЕЖДЕНИЕ ВЕТЛЕВСКИЙ ДЕТСКИЙ САД МГЛИНСКОГО РАЙОНА БРЯНСКОЙ ОБЛАСТИ</t>
  </si>
  <si>
    <t>3253005340-325301001-МУНИЦИПАЛЬНОЕ БЮДЖЕТНОЕ ДОШКОЛЬНОЕ ОБРАЗОВАТЕЛЬНОЕ УЧРЕЖДЕНИЕ ДИВОВСКИЙ ДЕТСКИЙ САД МГЛИНСКОГО РАЙОНА БРЯНСКОЙ ОБЛАСТИ</t>
  </si>
  <si>
    <t>3253005767-325301001-МУНИЦИПАЛЬНОЕ БЮДЖЕТНОЕ ОБЩЕОБРАЗОВАТЕЛЬНОЕ УЧРЕЖДЕНИЕ СРЕДНЯЯ ОБЩЕОБРАЗОВАТЕЛЬНАЯ ШКОЛА № 3 Г. СУРАЖА БРЯНСКОЙ ОБЛАСТИ</t>
  </si>
  <si>
    <t>3254001035-324501001-МУНИЦИПАЛЬНОЕ БЮДЖЕТНОЕ ОБЩЕОБРАЗОВАТЕЛЬНОЕ УЧРЕЖДЕНИЕ СРЕДНЯЯ ОБЩЕОБРАЗОВАТЕЛЬНАЯ ШКОЛА №  4 Г. КАРАЧЕВА</t>
  </si>
  <si>
    <t>3254001042-324501001-МУНИЦИПАЛЬНОЕ БЮДЖЕТНОЕ ОБЩЕОБРАЗОВАТЕЛЬНОЕ УЧРЕЖДЕНИЕ "СРЕДНЯЯ ОБЩЕОБРАЗОВАТЕЛЬНАЯ ШКОЛА ИМЕНИ А.М.ГОРЬКОГО" Г. КАРАЧЕВА БРЯНСКОЙ ОБЛАСТИ</t>
  </si>
  <si>
    <t>3254001074-324501001-МУНИЦИПАЛЬНОЕ БЮДЖЕТНОЕ ОБЩЕОБРАЗОВАТЕЛЬНОЕ УЧРЕЖДЕНИЕ "БОШИНСКАЯ СРЕДНЯЯ ОБЩЕОБРАЗОВАТЕЛЬНАЯ ШКОЛА"</t>
  </si>
  <si>
    <t>3254001109-324501001-МУНИЦИПАЛЬНОЕ БЮДЖЕТНОЕ ОБЩЕОБРАЗОВАТЕЛЬНОЕ УЧРЕЖДЕНИЕ ПЕРВОМАЙСКАЯ СРЕДНЯЯ ОБЩЕОБРАЗОВАТЕЛЬНАЯ ШКОЛА КАРАЧЕВСКОГО РАЙОНА БРЯНСКОЙ ОБЛАСТИ</t>
  </si>
  <si>
    <t>3254001148-324501001-МУНИЦИПАЛЬНОЕ БЮДЖЕТНОЕ ОБЩЕОБРАЗОВАТЕЛЬНОЕ УЧРЕЖДЕНИЕ ДРУЖБИНСКАЯ СРЕДНЯЯ ОБЩЕОБРАЗОВАТЕЛЬНАЯ ШКОЛА КАРАЧЕВСКОГО РАЙОНА БРЯНСКОЙ ОБЛАСТИ</t>
  </si>
  <si>
    <t>3254503204-324501001-МУНИЦИПАЛЬНОЕ БЮДЖЕТНОЕ ДОШКОЛЬНОЕ ОБРАЗОВАТЕЛЬНОЕ УЧРЕЖДЕНИЕ ДЕТСКИЙ САД "СОЛНЫШКО"</t>
  </si>
  <si>
    <t>3254503229-324501001-МУНИЦИПАЛЬНОЕ БЮДЖЕТНОЕ ДОШКОЛЬНОЕ ОБРАЗОВАТЕЛЬНОЕ УЧРЕЖДЕНИЕ ДЕТСКИЙ САД "ЛАСТОЧКА"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</si>
</sst>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indexed="8"/>
      <name val="Calibri"/>
      <family val="2"/>
      <scheme val="minor"/>
    </font>
    <font>
      <sz val="12"/>
      <color indexed="8"/>
      <name val="Times New Roman"/>
    </font>
    <font>
      <b/>
      <sz val="12"/>
      <color indexed="8"/>
      <name val="Times New Roman"/>
    </font>
    <font>
      <i/>
      <sz val="12"/>
      <color indexed="8"/>
      <name val="Times New Roman"/>
    </font>
    <font>
      <sz val="12"/>
      <color rgb="FF01010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2" fontId="2" fillId="6" borderId="1" xfId="0" applyNumberFormat="1" applyFont="1" applyFill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0" fontId="0" fillId="7" borderId="1" xfId="0" applyFill="1" applyBorder="1"/>
    <xf numFmtId="0" fontId="4" fillId="0" borderId="1" xfId="0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0" fontId="0" fillId="0" borderId="1" xfId="0" applyFont="1" applyBorder="1"/>
    <xf numFmtId="164" fontId="0" fillId="0" borderId="1" xfId="0" applyNumberFormat="1" applyFont="1" applyBorder="1"/>
    <xf numFmtId="0" fontId="5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164" fontId="7" fillId="0" borderId="1" xfId="0" applyNumberFormat="1" applyFont="1" applyBorder="1"/>
    <xf numFmtId="0" fontId="8" fillId="6" borderId="1" xfId="0" applyFont="1" applyFill="1" applyBorder="1" applyAlignment="1">
      <alignment wrapText="1"/>
    </xf>
    <xf numFmtId="2" fontId="0" fillId="0" borderId="1" xfId="0" applyNumberFormat="1" applyFont="1" applyBorder="1"/>
    <xf numFmtId="2" fontId="9" fillId="6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35"/>
  <sheetViews>
    <sheetView tabSelected="1" topLeftCell="K1" zoomScale="55" zoomScaleNormal="55" workbookViewId="0">
      <selection activeCell="S13" sqref="S13"/>
    </sheetView>
  </sheetViews>
  <sheetFormatPr defaultColWidth="17.109375" defaultRowHeight="15.75" customHeight="1"/>
  <cols>
    <col min="1" max="1" width="8" customWidth="1"/>
    <col min="2" max="2" width="56" customWidth="1"/>
  </cols>
  <sheetData>
    <row r="1" spans="1:25" ht="15.75" customHeight="1">
      <c r="A1" s="18" t="s">
        <v>0</v>
      </c>
      <c r="B1" s="18"/>
      <c r="C1" s="18"/>
      <c r="D1" s="18"/>
    </row>
    <row r="2" spans="1:25" ht="15.75" customHeight="1">
      <c r="A2" s="19" t="s">
        <v>1</v>
      </c>
      <c r="B2" s="19"/>
    </row>
    <row r="3" spans="1:25" ht="15.75" customHeight="1">
      <c r="A3" s="18" t="s">
        <v>2</v>
      </c>
      <c r="B3" s="18"/>
      <c r="C3" s="19" t="s">
        <v>3</v>
      </c>
      <c r="D3" s="19"/>
      <c r="E3" s="19"/>
    </row>
    <row r="4" spans="1:25" ht="15.75" customHeight="1">
      <c r="A4" s="18" t="s">
        <v>4</v>
      </c>
      <c r="B4" s="18"/>
      <c r="C4" s="19" t="s">
        <v>5</v>
      </c>
      <c r="D4" s="19"/>
      <c r="E4" s="19"/>
    </row>
    <row r="5" spans="1:25" ht="15.75" customHeight="1">
      <c r="A5" s="18" t="s">
        <v>6</v>
      </c>
      <c r="B5" s="18"/>
      <c r="C5" s="1" t="s">
        <v>7</v>
      </c>
    </row>
    <row r="7" spans="1:25" ht="15.75" customHeight="1">
      <c r="A7" s="20" t="s">
        <v>8</v>
      </c>
      <c r="B7" s="20"/>
      <c r="C7" s="20"/>
      <c r="D7" s="20"/>
      <c r="E7" s="20"/>
    </row>
    <row r="8" spans="1:25" ht="15.75" customHeight="1">
      <c r="A8" s="21" t="s">
        <v>9</v>
      </c>
      <c r="B8" s="21" t="s">
        <v>10</v>
      </c>
      <c r="C8" s="21" t="s">
        <v>11</v>
      </c>
      <c r="D8" s="24" t="s">
        <v>36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ht="15.75" customHeight="1">
      <c r="A9" s="21"/>
      <c r="B9" s="21"/>
      <c r="C9" s="21"/>
      <c r="D9" s="22" t="s">
        <v>12</v>
      </c>
      <c r="E9" s="22" t="s">
        <v>13</v>
      </c>
      <c r="F9" s="22" t="s">
        <v>20</v>
      </c>
      <c r="G9" s="22"/>
      <c r="H9" s="22"/>
      <c r="I9" s="22"/>
      <c r="J9" s="22"/>
      <c r="K9" s="22" t="s">
        <v>28</v>
      </c>
      <c r="L9" s="22"/>
      <c r="M9" s="22"/>
      <c r="N9" s="22"/>
      <c r="O9" s="22"/>
      <c r="P9" s="22"/>
      <c r="Q9" s="22"/>
      <c r="R9" s="22"/>
      <c r="S9" s="22" t="s">
        <v>31</v>
      </c>
      <c r="T9" s="22"/>
      <c r="U9" s="22"/>
      <c r="V9" s="22" t="s">
        <v>35</v>
      </c>
      <c r="W9" s="22"/>
      <c r="X9" s="22"/>
      <c r="Y9" s="22"/>
    </row>
    <row r="10" spans="1:25" ht="15.75" customHeight="1">
      <c r="A10" s="21"/>
      <c r="B10" s="21"/>
      <c r="C10" s="21"/>
      <c r="D10" s="22"/>
      <c r="E10" s="22"/>
      <c r="F10" s="23" t="s">
        <v>19</v>
      </c>
      <c r="G10" s="23"/>
      <c r="H10" s="23"/>
      <c r="I10" s="23"/>
      <c r="J10" s="23"/>
      <c r="K10" s="23" t="s">
        <v>19</v>
      </c>
      <c r="L10" s="23"/>
      <c r="M10" s="23"/>
      <c r="N10" s="23"/>
      <c r="O10" s="23"/>
      <c r="P10" s="23"/>
      <c r="Q10" s="23"/>
      <c r="R10" s="23"/>
      <c r="S10" s="23" t="s">
        <v>19</v>
      </c>
      <c r="T10" s="23"/>
      <c r="U10" s="23"/>
      <c r="V10" s="23" t="s">
        <v>19</v>
      </c>
      <c r="W10" s="23"/>
      <c r="X10" s="23"/>
      <c r="Y10" s="23"/>
    </row>
    <row r="11" spans="1:25" ht="157.5" customHeight="1">
      <c r="A11" s="21"/>
      <c r="B11" s="21"/>
      <c r="C11" s="21"/>
      <c r="D11" s="22"/>
      <c r="E11" s="22"/>
      <c r="F11" s="2" t="s">
        <v>14</v>
      </c>
      <c r="G11" s="3" t="s">
        <v>15</v>
      </c>
      <c r="H11" s="3" t="s">
        <v>16</v>
      </c>
      <c r="I11" s="3" t="s">
        <v>17</v>
      </c>
      <c r="J11" s="3" t="s">
        <v>18</v>
      </c>
      <c r="K11" s="2" t="s">
        <v>14</v>
      </c>
      <c r="L11" s="3" t="s">
        <v>21</v>
      </c>
      <c r="M11" s="3" t="s">
        <v>22</v>
      </c>
      <c r="N11" s="3" t="s">
        <v>23</v>
      </c>
      <c r="O11" s="3" t="s">
        <v>24</v>
      </c>
      <c r="P11" s="3" t="s">
        <v>25</v>
      </c>
      <c r="Q11" s="3" t="s">
        <v>26</v>
      </c>
      <c r="R11" s="3" t="s">
        <v>27</v>
      </c>
      <c r="S11" s="2" t="s">
        <v>14</v>
      </c>
      <c r="T11" s="3" t="s">
        <v>29</v>
      </c>
      <c r="U11" s="3" t="s">
        <v>30</v>
      </c>
      <c r="V11" s="2" t="s">
        <v>14</v>
      </c>
      <c r="W11" s="3" t="s">
        <v>32</v>
      </c>
      <c r="X11" s="3" t="s">
        <v>33</v>
      </c>
      <c r="Y11" s="3" t="s">
        <v>34</v>
      </c>
    </row>
    <row r="12" spans="1:25" ht="47.25" customHeight="1">
      <c r="A12" s="25" t="s">
        <v>37</v>
      </c>
      <c r="B12" s="25"/>
      <c r="C12" s="5">
        <f>SUM(E12)</f>
        <v>105.24</v>
      </c>
      <c r="D12" s="5">
        <f>SUM(F12,K12,S12,V12)</f>
        <v>105.24</v>
      </c>
      <c r="E12" s="5">
        <f>SUM(F12,K12,S12,V12)</f>
        <v>105.24</v>
      </c>
      <c r="F12" s="5">
        <v>25.34</v>
      </c>
      <c r="G12" s="6">
        <f>AVERAGE(G13:G435)</f>
        <v>7.5531914893617023</v>
      </c>
      <c r="H12" s="6">
        <f t="shared" ref="H12:J12" si="0">AVERAGE(H13:H435)</f>
        <v>5.8699763593380618</v>
      </c>
      <c r="I12" s="6">
        <f t="shared" si="0"/>
        <v>1.9574468085106382</v>
      </c>
      <c r="J12" s="6">
        <f t="shared" si="0"/>
        <v>9.83451536643026</v>
      </c>
      <c r="K12" s="5">
        <v>42.05</v>
      </c>
      <c r="L12" s="6">
        <f>AVERAGE(L13:L435)</f>
        <v>2.4184397163120566</v>
      </c>
      <c r="M12" s="6">
        <f t="shared" ref="M12:R12" si="1">AVERAGE(M13:M435)</f>
        <v>6.5555555555555554</v>
      </c>
      <c r="N12" s="6">
        <f t="shared" si="1"/>
        <v>7.0496453900709222</v>
      </c>
      <c r="O12" s="6">
        <f t="shared" si="1"/>
        <v>6.8865248226950353</v>
      </c>
      <c r="P12" s="6">
        <f t="shared" si="1"/>
        <v>6.6595744680851068</v>
      </c>
      <c r="Q12" s="6">
        <f t="shared" si="1"/>
        <v>8.5744680851063837</v>
      </c>
      <c r="R12" s="6">
        <f t="shared" si="1"/>
        <v>3.9007092198581561</v>
      </c>
      <c r="S12" s="5">
        <v>18.399999999999999</v>
      </c>
      <c r="T12" s="6">
        <f>AVERAGE(T13:T435)</f>
        <v>9.2235990400965324</v>
      </c>
      <c r="U12" s="6">
        <f>AVERAGE(U13:U435)</f>
        <v>9.1762163220568294</v>
      </c>
      <c r="V12" s="5">
        <v>19.45</v>
      </c>
      <c r="W12" s="6">
        <f>AVERAGE(W13:W435)</f>
        <v>6.1153353195806082</v>
      </c>
      <c r="X12" s="6">
        <f t="shared" ref="X12:Y12" si="2">AVERAGE(X13:X435)</f>
        <v>9.1555256287465685</v>
      </c>
      <c r="Y12" s="6">
        <f t="shared" si="2"/>
        <v>4.1672277206443598</v>
      </c>
    </row>
    <row r="13" spans="1:25" ht="47.25" customHeight="1">
      <c r="A13" s="4">
        <v>1</v>
      </c>
      <c r="B13" s="4" t="s">
        <v>38</v>
      </c>
      <c r="C13" s="5">
        <f>SUM(E13)</f>
        <v>111.45070422535211</v>
      </c>
      <c r="D13" s="5">
        <f t="shared" ref="D13:D76" si="3">SUM(F13,K13,S13,V13)</f>
        <v>111.45070422535211</v>
      </c>
      <c r="E13" s="5">
        <f>SUM(F13,K13,S13,V13)</f>
        <v>111.45070422535211</v>
      </c>
      <c r="F13" s="5">
        <f t="shared" ref="F13:F76" si="4">SUM(G13:J13)</f>
        <v>29.5</v>
      </c>
      <c r="G13" s="7">
        <v>9</v>
      </c>
      <c r="H13" s="8">
        <v>10</v>
      </c>
      <c r="I13" s="8">
        <v>0.5</v>
      </c>
      <c r="J13" s="8">
        <v>10</v>
      </c>
      <c r="K13" s="5">
        <f t="shared" ref="K13:K76" si="5">SUM(L13:R13)</f>
        <v>46</v>
      </c>
      <c r="L13" s="8">
        <v>6</v>
      </c>
      <c r="M13" s="8">
        <v>6</v>
      </c>
      <c r="N13" s="8">
        <v>8</v>
      </c>
      <c r="O13" s="8">
        <v>9</v>
      </c>
      <c r="P13" s="8">
        <v>7</v>
      </c>
      <c r="Q13" s="8">
        <v>10</v>
      </c>
      <c r="R13" s="8">
        <v>0</v>
      </c>
      <c r="S13" s="5">
        <f t="shared" ref="S13:S76" si="6">SUM(T13:U13)</f>
        <v>16.619718309859156</v>
      </c>
      <c r="T13" s="9">
        <v>9.0140845070422539</v>
      </c>
      <c r="U13" s="9">
        <v>7.605633802816901</v>
      </c>
      <c r="V13" s="5">
        <f t="shared" ref="V13:V76" si="7">SUM(W13:Y13)</f>
        <v>19.33098591549296</v>
      </c>
      <c r="W13" s="9">
        <v>6.197183098591549</v>
      </c>
      <c r="X13" s="9">
        <v>8.873239436619718</v>
      </c>
      <c r="Y13" s="9">
        <v>4.26056338028169</v>
      </c>
    </row>
    <row r="14" spans="1:25" ht="47.25" customHeight="1">
      <c r="A14" s="4">
        <v>2</v>
      </c>
      <c r="B14" s="4" t="s">
        <v>39</v>
      </c>
      <c r="C14" s="5">
        <f t="shared" ref="C14:C77" si="8">SUM(E14)</f>
        <v>110.84210526315789</v>
      </c>
      <c r="D14" s="5">
        <f t="shared" si="3"/>
        <v>110.84210526315789</v>
      </c>
      <c r="E14" s="5">
        <f t="shared" ref="E14:E77" si="9">SUM(F14,K14,S14,V14)</f>
        <v>110.84210526315789</v>
      </c>
      <c r="F14" s="5">
        <f t="shared" si="4"/>
        <v>29.5</v>
      </c>
      <c r="G14" s="7">
        <v>9</v>
      </c>
      <c r="H14" s="8">
        <v>10</v>
      </c>
      <c r="I14" s="8">
        <v>0.5</v>
      </c>
      <c r="J14" s="8">
        <v>10</v>
      </c>
      <c r="K14" s="5">
        <f t="shared" si="5"/>
        <v>47</v>
      </c>
      <c r="L14" s="8">
        <v>2</v>
      </c>
      <c r="M14" s="8">
        <v>10</v>
      </c>
      <c r="N14" s="8">
        <v>6</v>
      </c>
      <c r="O14" s="8">
        <v>9</v>
      </c>
      <c r="P14" s="8">
        <v>5</v>
      </c>
      <c r="Q14" s="8">
        <v>10</v>
      </c>
      <c r="R14" s="8">
        <v>5</v>
      </c>
      <c r="S14" s="5">
        <f t="shared" si="6"/>
        <v>14.912280701754385</v>
      </c>
      <c r="T14" s="9">
        <v>7.7192982456140342</v>
      </c>
      <c r="U14" s="9">
        <v>7.192982456140351</v>
      </c>
      <c r="V14" s="5">
        <f t="shared" si="7"/>
        <v>19.429824561403507</v>
      </c>
      <c r="W14" s="9">
        <v>6.8421052631578947</v>
      </c>
      <c r="X14" s="9">
        <v>9.1228070175438596</v>
      </c>
      <c r="Y14" s="9">
        <v>3.4649122807017543</v>
      </c>
    </row>
    <row r="15" spans="1:25" ht="47.25" customHeight="1">
      <c r="A15" s="4">
        <v>3</v>
      </c>
      <c r="B15" s="4" t="s">
        <v>40</v>
      </c>
      <c r="C15" s="5">
        <f t="shared" si="8"/>
        <v>97.764150943396231</v>
      </c>
      <c r="D15" s="5">
        <f t="shared" si="3"/>
        <v>97.764150943396231</v>
      </c>
      <c r="E15" s="5">
        <f t="shared" si="9"/>
        <v>97.764150943396231</v>
      </c>
      <c r="F15" s="5">
        <f t="shared" si="4"/>
        <v>25.5</v>
      </c>
      <c r="G15" s="7">
        <v>9</v>
      </c>
      <c r="H15" s="10">
        <v>6</v>
      </c>
      <c r="I15" s="10">
        <v>0.5</v>
      </c>
      <c r="J15" s="10">
        <v>10</v>
      </c>
      <c r="K15" s="5">
        <f t="shared" si="5"/>
        <v>30</v>
      </c>
      <c r="L15" s="10">
        <v>1</v>
      </c>
      <c r="M15" s="10">
        <v>7</v>
      </c>
      <c r="N15" s="10">
        <v>3</v>
      </c>
      <c r="O15" s="10">
        <v>2</v>
      </c>
      <c r="P15" s="10">
        <v>7</v>
      </c>
      <c r="Q15" s="10">
        <v>5</v>
      </c>
      <c r="R15" s="10">
        <v>5</v>
      </c>
      <c r="S15" s="5">
        <f t="shared" si="6"/>
        <v>19.622641509433961</v>
      </c>
      <c r="T15" s="11">
        <v>9.8113207547169807</v>
      </c>
      <c r="U15" s="11">
        <v>9.8113207547169807</v>
      </c>
      <c r="V15" s="5">
        <f t="shared" si="7"/>
        <v>22.641509433962266</v>
      </c>
      <c r="W15" s="11">
        <v>8.8679245283018879</v>
      </c>
      <c r="X15" s="11">
        <v>9.8113207547169807</v>
      </c>
      <c r="Y15" s="11">
        <v>3.9622641509433962</v>
      </c>
    </row>
    <row r="16" spans="1:25" ht="47.25" customHeight="1">
      <c r="A16" s="4">
        <v>4</v>
      </c>
      <c r="B16" s="4" t="s">
        <v>41</v>
      </c>
      <c r="C16" s="5">
        <f t="shared" si="8"/>
        <v>108.67924528301886</v>
      </c>
      <c r="D16" s="5">
        <f t="shared" si="3"/>
        <v>108.67924528301886</v>
      </c>
      <c r="E16" s="5">
        <f t="shared" si="9"/>
        <v>108.67924528301886</v>
      </c>
      <c r="F16" s="5">
        <f t="shared" si="4"/>
        <v>33.5</v>
      </c>
      <c r="G16" s="7">
        <v>9</v>
      </c>
      <c r="H16" s="10">
        <v>6</v>
      </c>
      <c r="I16" s="10">
        <v>8.5</v>
      </c>
      <c r="J16" s="10">
        <v>10</v>
      </c>
      <c r="K16" s="5">
        <f t="shared" si="5"/>
        <v>39</v>
      </c>
      <c r="L16" s="10">
        <v>2</v>
      </c>
      <c r="M16" s="10">
        <v>0</v>
      </c>
      <c r="N16" s="10">
        <v>6</v>
      </c>
      <c r="O16" s="10">
        <v>9</v>
      </c>
      <c r="P16" s="10">
        <v>7</v>
      </c>
      <c r="Q16" s="10">
        <v>10</v>
      </c>
      <c r="R16" s="10">
        <v>5</v>
      </c>
      <c r="S16" s="5">
        <f t="shared" si="6"/>
        <v>16.981132075471699</v>
      </c>
      <c r="T16" s="11">
        <v>8.6792452830188687</v>
      </c>
      <c r="U16" s="11">
        <v>8.3018867924528301</v>
      </c>
      <c r="V16" s="5">
        <f t="shared" si="7"/>
        <v>19.19811320754717</v>
      </c>
      <c r="W16" s="11">
        <v>5.283018867924528</v>
      </c>
      <c r="X16" s="11">
        <v>9.433962264150944</v>
      </c>
      <c r="Y16" s="11">
        <v>4.4811320754716979</v>
      </c>
    </row>
    <row r="17" spans="1:25" ht="47.25" customHeight="1">
      <c r="A17" s="4">
        <v>5</v>
      </c>
      <c r="B17" s="4" t="s">
        <v>42</v>
      </c>
      <c r="C17" s="5">
        <f t="shared" si="8"/>
        <v>126.73214285714286</v>
      </c>
      <c r="D17" s="5">
        <f t="shared" si="3"/>
        <v>126.73214285714286</v>
      </c>
      <c r="E17" s="5">
        <f t="shared" si="9"/>
        <v>126.73214285714286</v>
      </c>
      <c r="F17" s="5">
        <f t="shared" si="4"/>
        <v>29.5</v>
      </c>
      <c r="G17" s="7">
        <v>9</v>
      </c>
      <c r="H17" s="10">
        <v>10</v>
      </c>
      <c r="I17" s="10">
        <v>0.5</v>
      </c>
      <c r="J17" s="10">
        <v>10</v>
      </c>
      <c r="K17" s="5">
        <f t="shared" si="5"/>
        <v>58</v>
      </c>
      <c r="L17" s="10">
        <v>4</v>
      </c>
      <c r="M17" s="10">
        <v>10</v>
      </c>
      <c r="N17" s="10">
        <v>8</v>
      </c>
      <c r="O17" s="10">
        <v>9</v>
      </c>
      <c r="P17" s="10">
        <v>7</v>
      </c>
      <c r="Q17" s="10">
        <v>10</v>
      </c>
      <c r="R17" s="10">
        <v>10</v>
      </c>
      <c r="S17" s="5">
        <f t="shared" si="6"/>
        <v>19.714285714285715</v>
      </c>
      <c r="T17" s="11">
        <v>9.7857142857142847</v>
      </c>
      <c r="U17" s="11">
        <v>9.9285714285714288</v>
      </c>
      <c r="V17" s="5">
        <f t="shared" si="7"/>
        <v>19.517857142857142</v>
      </c>
      <c r="W17" s="11">
        <v>6.2142857142857144</v>
      </c>
      <c r="X17" s="11">
        <v>9.7142857142857135</v>
      </c>
      <c r="Y17" s="11">
        <v>3.589285714285714</v>
      </c>
    </row>
    <row r="18" spans="1:25" ht="47.25" customHeight="1">
      <c r="A18" s="4">
        <v>6</v>
      </c>
      <c r="B18" s="4" t="s">
        <v>43</v>
      </c>
      <c r="C18" s="5">
        <f t="shared" si="8"/>
        <v>88.20754716981132</v>
      </c>
      <c r="D18" s="5">
        <f t="shared" si="3"/>
        <v>88.20754716981132</v>
      </c>
      <c r="E18" s="5">
        <f t="shared" si="9"/>
        <v>88.20754716981132</v>
      </c>
      <c r="F18" s="5">
        <f t="shared" si="4"/>
        <v>25</v>
      </c>
      <c r="G18" s="7">
        <v>8</v>
      </c>
      <c r="H18" s="10">
        <v>6</v>
      </c>
      <c r="I18" s="10">
        <v>1</v>
      </c>
      <c r="J18" s="10">
        <v>10</v>
      </c>
      <c r="K18" s="5">
        <f t="shared" si="5"/>
        <v>35</v>
      </c>
      <c r="L18" s="10">
        <v>4</v>
      </c>
      <c r="M18" s="10">
        <v>3</v>
      </c>
      <c r="N18" s="10">
        <v>6</v>
      </c>
      <c r="O18" s="10">
        <v>5</v>
      </c>
      <c r="P18" s="10">
        <v>7</v>
      </c>
      <c r="Q18" s="10">
        <v>5</v>
      </c>
      <c r="R18" s="10">
        <v>5</v>
      </c>
      <c r="S18" s="5">
        <f t="shared" si="6"/>
        <v>16.981132075471699</v>
      </c>
      <c r="T18" s="11">
        <v>8.1132075471698109</v>
      </c>
      <c r="U18" s="11">
        <v>8.8679245283018879</v>
      </c>
      <c r="V18" s="5">
        <f t="shared" si="7"/>
        <v>11.226415094339623</v>
      </c>
      <c r="W18" s="11">
        <v>4.1509433962264151</v>
      </c>
      <c r="X18" s="11">
        <v>4.716981132075472</v>
      </c>
      <c r="Y18" s="11">
        <v>2.358490566037736</v>
      </c>
    </row>
    <row r="19" spans="1:25" ht="47.25" customHeight="1">
      <c r="A19" s="4">
        <v>7</v>
      </c>
      <c r="B19" s="4" t="s">
        <v>44</v>
      </c>
      <c r="C19" s="5">
        <f t="shared" si="8"/>
        <v>116.28703703703704</v>
      </c>
      <c r="D19" s="5">
        <f t="shared" si="3"/>
        <v>116.28703703703704</v>
      </c>
      <c r="E19" s="5">
        <f t="shared" si="9"/>
        <v>116.28703703703704</v>
      </c>
      <c r="F19" s="5">
        <f t="shared" si="4"/>
        <v>29.5</v>
      </c>
      <c r="G19" s="7">
        <v>9</v>
      </c>
      <c r="H19" s="10">
        <v>10</v>
      </c>
      <c r="I19" s="10">
        <v>0.5</v>
      </c>
      <c r="J19" s="10">
        <v>10</v>
      </c>
      <c r="K19" s="5">
        <f t="shared" si="5"/>
        <v>51</v>
      </c>
      <c r="L19" s="10">
        <v>9</v>
      </c>
      <c r="M19" s="10">
        <v>10</v>
      </c>
      <c r="N19" s="10">
        <v>8</v>
      </c>
      <c r="O19" s="10">
        <v>9</v>
      </c>
      <c r="P19" s="10">
        <v>5</v>
      </c>
      <c r="Q19" s="10">
        <v>10</v>
      </c>
      <c r="R19" s="10">
        <v>0</v>
      </c>
      <c r="S19" s="5">
        <f t="shared" si="6"/>
        <v>16.666666666666668</v>
      </c>
      <c r="T19" s="11">
        <v>9.0740740740740744</v>
      </c>
      <c r="U19" s="11">
        <v>7.5925925925925926</v>
      </c>
      <c r="V19" s="5">
        <f t="shared" si="7"/>
        <v>19.120370370370374</v>
      </c>
      <c r="W19" s="11">
        <v>5.3703703703703711</v>
      </c>
      <c r="X19" s="11">
        <v>9.4444444444444446</v>
      </c>
      <c r="Y19" s="11">
        <v>4.3055555555555554</v>
      </c>
    </row>
    <row r="20" spans="1:25" ht="69.599999999999994" customHeight="1">
      <c r="A20" s="4">
        <v>8</v>
      </c>
      <c r="B20" s="4" t="s">
        <v>45</v>
      </c>
      <c r="C20" s="5">
        <f t="shared" si="8"/>
        <v>115.13207547169812</v>
      </c>
      <c r="D20" s="5">
        <f t="shared" si="3"/>
        <v>115.13207547169812</v>
      </c>
      <c r="E20" s="5">
        <f t="shared" si="9"/>
        <v>115.13207547169812</v>
      </c>
      <c r="F20" s="5">
        <f t="shared" si="4"/>
        <v>30</v>
      </c>
      <c r="G20" s="7">
        <v>9</v>
      </c>
      <c r="H20" s="10">
        <v>10</v>
      </c>
      <c r="I20" s="10">
        <v>1</v>
      </c>
      <c r="J20" s="10">
        <v>10</v>
      </c>
      <c r="K20" s="5">
        <f t="shared" si="5"/>
        <v>59</v>
      </c>
      <c r="L20" s="10">
        <v>10</v>
      </c>
      <c r="M20" s="10">
        <v>10</v>
      </c>
      <c r="N20" s="10">
        <v>8</v>
      </c>
      <c r="O20" s="10">
        <v>9</v>
      </c>
      <c r="P20" s="10">
        <v>7</v>
      </c>
      <c r="Q20" s="10">
        <v>10</v>
      </c>
      <c r="R20" s="10">
        <v>5</v>
      </c>
      <c r="S20" s="5">
        <f t="shared" si="6"/>
        <v>12.264150943396226</v>
      </c>
      <c r="T20" s="11">
        <v>6.6037735849056602</v>
      </c>
      <c r="U20" s="11">
        <v>5.6603773584905657</v>
      </c>
      <c r="V20" s="5">
        <f t="shared" si="7"/>
        <v>13.867924528301888</v>
      </c>
      <c r="W20" s="11">
        <v>4.716981132075472</v>
      </c>
      <c r="X20" s="11">
        <v>6.0377358490566042</v>
      </c>
      <c r="Y20" s="11">
        <v>3.1132075471698113</v>
      </c>
    </row>
    <row r="21" spans="1:25" ht="47.25" customHeight="1">
      <c r="A21" s="4">
        <v>9</v>
      </c>
      <c r="B21" s="4" t="s">
        <v>46</v>
      </c>
      <c r="C21" s="5">
        <f t="shared" si="8"/>
        <v>103.11320754716981</v>
      </c>
      <c r="D21" s="5">
        <f t="shared" si="3"/>
        <v>103.11320754716981</v>
      </c>
      <c r="E21" s="5">
        <f t="shared" si="9"/>
        <v>103.11320754716981</v>
      </c>
      <c r="F21" s="5">
        <f t="shared" si="4"/>
        <v>25.5</v>
      </c>
      <c r="G21" s="7">
        <v>9</v>
      </c>
      <c r="H21" s="10">
        <v>6</v>
      </c>
      <c r="I21" s="10">
        <v>0.5</v>
      </c>
      <c r="J21" s="10">
        <v>10</v>
      </c>
      <c r="K21" s="5">
        <f t="shared" si="5"/>
        <v>42</v>
      </c>
      <c r="L21" s="10">
        <v>2</v>
      </c>
      <c r="M21" s="10">
        <v>6</v>
      </c>
      <c r="N21" s="10">
        <v>6</v>
      </c>
      <c r="O21" s="10">
        <v>6</v>
      </c>
      <c r="P21" s="10">
        <v>7</v>
      </c>
      <c r="Q21" s="10">
        <v>10</v>
      </c>
      <c r="R21" s="10">
        <v>5</v>
      </c>
      <c r="S21" s="5">
        <f t="shared" si="6"/>
        <v>16.415094339622641</v>
      </c>
      <c r="T21" s="11">
        <v>9.2452830188679247</v>
      </c>
      <c r="U21" s="11">
        <v>7.1698113207547163</v>
      </c>
      <c r="V21" s="5">
        <f t="shared" si="7"/>
        <v>19.19811320754717</v>
      </c>
      <c r="W21" s="11">
        <v>7.3584905660377355</v>
      </c>
      <c r="X21" s="11">
        <v>8.4905660377358494</v>
      </c>
      <c r="Y21" s="11">
        <v>3.3490566037735845</v>
      </c>
    </row>
    <row r="22" spans="1:25" ht="87" customHeight="1">
      <c r="A22" s="4">
        <v>10</v>
      </c>
      <c r="B22" s="4" t="s">
        <v>47</v>
      </c>
      <c r="C22" s="5">
        <f t="shared" si="8"/>
        <v>110.24528301886792</v>
      </c>
      <c r="D22" s="5">
        <f t="shared" si="3"/>
        <v>110.24528301886792</v>
      </c>
      <c r="E22" s="5">
        <f t="shared" si="9"/>
        <v>110.24528301886792</v>
      </c>
      <c r="F22" s="5">
        <f t="shared" si="4"/>
        <v>29.5</v>
      </c>
      <c r="G22" s="7">
        <v>9</v>
      </c>
      <c r="H22" s="10">
        <v>10</v>
      </c>
      <c r="I22" s="10">
        <v>0.5</v>
      </c>
      <c r="J22" s="10">
        <v>10</v>
      </c>
      <c r="K22" s="5">
        <f t="shared" si="5"/>
        <v>39</v>
      </c>
      <c r="L22" s="10">
        <v>9</v>
      </c>
      <c r="M22" s="10">
        <v>0</v>
      </c>
      <c r="N22" s="10">
        <v>6</v>
      </c>
      <c r="O22" s="10">
        <v>9</v>
      </c>
      <c r="P22" s="10">
        <v>2</v>
      </c>
      <c r="Q22" s="10">
        <v>8</v>
      </c>
      <c r="R22" s="10">
        <v>5</v>
      </c>
      <c r="S22" s="5">
        <f t="shared" si="6"/>
        <v>19.056603773584904</v>
      </c>
      <c r="T22" s="11">
        <v>9.2452830188679247</v>
      </c>
      <c r="U22" s="11">
        <v>9.8113207547169807</v>
      </c>
      <c r="V22" s="5">
        <f t="shared" si="7"/>
        <v>22.688679245283019</v>
      </c>
      <c r="W22" s="11">
        <v>7.1698113207547163</v>
      </c>
      <c r="X22" s="11">
        <v>10</v>
      </c>
      <c r="Y22" s="11">
        <v>5.518867924528303</v>
      </c>
    </row>
    <row r="23" spans="1:25" ht="60" customHeight="1">
      <c r="A23" s="4">
        <v>11</v>
      </c>
      <c r="B23" s="4" t="s">
        <v>48</v>
      </c>
      <c r="C23" s="5">
        <f t="shared" si="8"/>
        <v>121.12295081967213</v>
      </c>
      <c r="D23" s="5">
        <f t="shared" si="3"/>
        <v>121.12295081967213</v>
      </c>
      <c r="E23" s="5">
        <f t="shared" si="9"/>
        <v>121.12295081967213</v>
      </c>
      <c r="F23" s="5">
        <f t="shared" si="4"/>
        <v>27</v>
      </c>
      <c r="G23" s="7">
        <v>9</v>
      </c>
      <c r="H23" s="10">
        <v>7</v>
      </c>
      <c r="I23" s="10">
        <v>1</v>
      </c>
      <c r="J23" s="10">
        <v>10</v>
      </c>
      <c r="K23" s="5">
        <f t="shared" si="5"/>
        <v>54</v>
      </c>
      <c r="L23" s="10">
        <v>4</v>
      </c>
      <c r="M23" s="10">
        <v>10</v>
      </c>
      <c r="N23" s="10">
        <v>6</v>
      </c>
      <c r="O23" s="10">
        <v>9</v>
      </c>
      <c r="P23" s="10">
        <v>10</v>
      </c>
      <c r="Q23" s="10">
        <v>10</v>
      </c>
      <c r="R23" s="10">
        <v>5</v>
      </c>
      <c r="S23" s="5">
        <f t="shared" si="6"/>
        <v>19.344262295081968</v>
      </c>
      <c r="T23" s="11">
        <v>9.6721311475409841</v>
      </c>
      <c r="U23" s="11">
        <v>9.6721311475409841</v>
      </c>
      <c r="V23" s="5">
        <f t="shared" si="7"/>
        <v>20.778688524590162</v>
      </c>
      <c r="W23" s="11">
        <v>5.9016393442622945</v>
      </c>
      <c r="X23" s="11">
        <v>10</v>
      </c>
      <c r="Y23" s="11">
        <v>4.8770491803278686</v>
      </c>
    </row>
    <row r="24" spans="1:25" ht="109.8" customHeight="1">
      <c r="A24" s="4">
        <v>12</v>
      </c>
      <c r="B24" s="12" t="s">
        <v>49</v>
      </c>
      <c r="C24" s="5">
        <f t="shared" si="8"/>
        <v>101.69230769230769</v>
      </c>
      <c r="D24" s="5">
        <f t="shared" si="3"/>
        <v>101.69230769230769</v>
      </c>
      <c r="E24" s="5">
        <f t="shared" si="9"/>
        <v>101.69230769230769</v>
      </c>
      <c r="F24" s="5">
        <f t="shared" si="4"/>
        <v>22.5</v>
      </c>
      <c r="G24" s="7">
        <v>9</v>
      </c>
      <c r="H24" s="10">
        <v>3</v>
      </c>
      <c r="I24" s="10">
        <v>0.5</v>
      </c>
      <c r="J24" s="10">
        <v>10</v>
      </c>
      <c r="K24" s="5">
        <f t="shared" si="5"/>
        <v>42</v>
      </c>
      <c r="L24" s="10">
        <v>1</v>
      </c>
      <c r="M24" s="10">
        <v>10</v>
      </c>
      <c r="N24" s="10">
        <v>6</v>
      </c>
      <c r="O24" s="10">
        <v>8</v>
      </c>
      <c r="P24" s="10">
        <v>7</v>
      </c>
      <c r="Q24" s="10">
        <v>10</v>
      </c>
      <c r="R24" s="10">
        <v>0</v>
      </c>
      <c r="S24" s="5">
        <f t="shared" si="6"/>
        <v>17.23076923076923</v>
      </c>
      <c r="T24" s="11">
        <v>9.2307692307692299</v>
      </c>
      <c r="U24" s="11">
        <v>8</v>
      </c>
      <c r="V24" s="5">
        <f t="shared" si="7"/>
        <v>19.961538461538463</v>
      </c>
      <c r="W24" s="11">
        <v>7.0769230769230775</v>
      </c>
      <c r="X24" s="11">
        <v>9.6923076923076916</v>
      </c>
      <c r="Y24" s="11">
        <v>3.1923076923076925</v>
      </c>
    </row>
    <row r="25" spans="1:25" ht="109.8" customHeight="1">
      <c r="A25" s="4">
        <v>13</v>
      </c>
      <c r="B25" s="4" t="s">
        <v>50</v>
      </c>
      <c r="C25" s="5">
        <f t="shared" si="8"/>
        <v>129.4245283018868</v>
      </c>
      <c r="D25" s="5">
        <f t="shared" si="3"/>
        <v>129.4245283018868</v>
      </c>
      <c r="E25" s="5">
        <f t="shared" si="9"/>
        <v>129.4245283018868</v>
      </c>
      <c r="F25" s="5">
        <f t="shared" si="4"/>
        <v>30</v>
      </c>
      <c r="G25" s="7">
        <v>9</v>
      </c>
      <c r="H25" s="10">
        <v>10</v>
      </c>
      <c r="I25" s="10">
        <v>1</v>
      </c>
      <c r="J25" s="10">
        <v>10</v>
      </c>
      <c r="K25" s="5">
        <f t="shared" si="5"/>
        <v>59</v>
      </c>
      <c r="L25" s="10">
        <v>4</v>
      </c>
      <c r="M25" s="10">
        <v>10</v>
      </c>
      <c r="N25" s="10">
        <v>8</v>
      </c>
      <c r="O25" s="10">
        <v>7</v>
      </c>
      <c r="P25" s="10">
        <v>10</v>
      </c>
      <c r="Q25" s="10">
        <v>10</v>
      </c>
      <c r="R25" s="10">
        <v>10</v>
      </c>
      <c r="S25" s="5">
        <f t="shared" si="6"/>
        <v>19.245283018867926</v>
      </c>
      <c r="T25" s="11">
        <v>9.6226415094339632</v>
      </c>
      <c r="U25" s="11">
        <v>9.6226415094339632</v>
      </c>
      <c r="V25" s="5">
        <f t="shared" si="7"/>
        <v>21.179245283018865</v>
      </c>
      <c r="W25" s="11">
        <v>6.2264150943396226</v>
      </c>
      <c r="X25" s="11">
        <v>10</v>
      </c>
      <c r="Y25" s="11">
        <v>4.9528301886792452</v>
      </c>
    </row>
    <row r="26" spans="1:25" ht="82.8" customHeight="1">
      <c r="A26" s="4">
        <v>14</v>
      </c>
      <c r="B26" s="4" t="s">
        <v>51</v>
      </c>
      <c r="C26" s="5">
        <f t="shared" si="8"/>
        <v>94.84905660377359</v>
      </c>
      <c r="D26" s="5">
        <f t="shared" si="3"/>
        <v>94.84905660377359</v>
      </c>
      <c r="E26" s="5">
        <f t="shared" si="9"/>
        <v>94.84905660377359</v>
      </c>
      <c r="F26" s="5">
        <f t="shared" si="4"/>
        <v>15.5</v>
      </c>
      <c r="G26" s="7">
        <v>9</v>
      </c>
      <c r="H26" s="10">
        <v>6</v>
      </c>
      <c r="I26" s="10">
        <v>0.5</v>
      </c>
      <c r="J26" s="10">
        <v>0</v>
      </c>
      <c r="K26" s="5">
        <f t="shared" si="5"/>
        <v>41</v>
      </c>
      <c r="L26" s="10">
        <v>2</v>
      </c>
      <c r="M26" s="10">
        <v>10</v>
      </c>
      <c r="N26" s="10">
        <v>6</v>
      </c>
      <c r="O26" s="10">
        <v>8</v>
      </c>
      <c r="P26" s="10">
        <v>5</v>
      </c>
      <c r="Q26" s="10">
        <v>10</v>
      </c>
      <c r="R26" s="10">
        <v>0</v>
      </c>
      <c r="S26" s="5">
        <f t="shared" si="6"/>
        <v>19.056603773584907</v>
      </c>
      <c r="T26" s="11">
        <v>9.433962264150944</v>
      </c>
      <c r="U26" s="11">
        <v>9.6226415094339632</v>
      </c>
      <c r="V26" s="5">
        <f t="shared" si="7"/>
        <v>19.29245283018868</v>
      </c>
      <c r="W26" s="11">
        <v>6.0377358490566042</v>
      </c>
      <c r="X26" s="11">
        <v>10</v>
      </c>
      <c r="Y26" s="11">
        <v>3.2547169811320757</v>
      </c>
    </row>
    <row r="27" spans="1:25" ht="70.8" customHeight="1">
      <c r="A27" s="4">
        <v>15</v>
      </c>
      <c r="B27" s="4" t="s">
        <v>52</v>
      </c>
      <c r="C27" s="5">
        <f t="shared" si="8"/>
        <v>106.76415094339623</v>
      </c>
      <c r="D27" s="5">
        <f t="shared" si="3"/>
        <v>106.76415094339623</v>
      </c>
      <c r="E27" s="5">
        <f t="shared" si="9"/>
        <v>106.76415094339623</v>
      </c>
      <c r="F27" s="5">
        <f t="shared" si="4"/>
        <v>25.5</v>
      </c>
      <c r="G27" s="7">
        <v>9</v>
      </c>
      <c r="H27" s="10">
        <v>6</v>
      </c>
      <c r="I27" s="10">
        <v>0.5</v>
      </c>
      <c r="J27" s="10">
        <v>10</v>
      </c>
      <c r="K27" s="5">
        <f t="shared" si="5"/>
        <v>44</v>
      </c>
      <c r="L27" s="10">
        <v>7</v>
      </c>
      <c r="M27" s="10">
        <v>3</v>
      </c>
      <c r="N27" s="10">
        <v>8</v>
      </c>
      <c r="O27" s="10">
        <v>6</v>
      </c>
      <c r="P27" s="10">
        <v>5</v>
      </c>
      <c r="Q27" s="10">
        <v>10</v>
      </c>
      <c r="R27" s="10">
        <v>5</v>
      </c>
      <c r="S27" s="5">
        <f t="shared" si="6"/>
        <v>19.245283018867923</v>
      </c>
      <c r="T27" s="11">
        <v>9.2452830188679247</v>
      </c>
      <c r="U27" s="11">
        <v>10</v>
      </c>
      <c r="V27" s="5">
        <f t="shared" si="7"/>
        <v>18.018867924528301</v>
      </c>
      <c r="W27" s="11">
        <v>4.9056603773584904</v>
      </c>
      <c r="X27" s="11">
        <v>10</v>
      </c>
      <c r="Y27" s="11">
        <v>3.1132075471698113</v>
      </c>
    </row>
    <row r="28" spans="1:25" ht="73.8" customHeight="1">
      <c r="A28" s="4">
        <v>16</v>
      </c>
      <c r="B28" s="12" t="s">
        <v>53</v>
      </c>
      <c r="C28" s="5">
        <f t="shared" si="8"/>
        <v>115.76271186440678</v>
      </c>
      <c r="D28" s="5">
        <f t="shared" si="3"/>
        <v>115.76271186440678</v>
      </c>
      <c r="E28" s="5">
        <f t="shared" si="9"/>
        <v>115.76271186440678</v>
      </c>
      <c r="F28" s="5">
        <f t="shared" si="4"/>
        <v>25.5</v>
      </c>
      <c r="G28" s="7">
        <v>9</v>
      </c>
      <c r="H28" s="10">
        <v>6</v>
      </c>
      <c r="I28" s="10">
        <v>0.5</v>
      </c>
      <c r="J28" s="10">
        <v>10</v>
      </c>
      <c r="K28" s="5">
        <f t="shared" si="5"/>
        <v>47</v>
      </c>
      <c r="L28" s="10">
        <v>2</v>
      </c>
      <c r="M28" s="10">
        <v>7</v>
      </c>
      <c r="N28" s="10">
        <v>10</v>
      </c>
      <c r="O28" s="10">
        <v>8</v>
      </c>
      <c r="P28" s="10">
        <v>5</v>
      </c>
      <c r="Q28" s="10">
        <v>10</v>
      </c>
      <c r="R28" s="10">
        <v>5</v>
      </c>
      <c r="S28" s="5">
        <f t="shared" si="6"/>
        <v>20</v>
      </c>
      <c r="T28" s="11">
        <v>10</v>
      </c>
      <c r="U28" s="11">
        <v>10</v>
      </c>
      <c r="V28" s="5">
        <f t="shared" si="7"/>
        <v>23.262711864406779</v>
      </c>
      <c r="W28" s="11">
        <v>8.9830508474576281</v>
      </c>
      <c r="X28" s="11">
        <v>10</v>
      </c>
      <c r="Y28" s="11">
        <v>4.2796610169491522</v>
      </c>
    </row>
    <row r="29" spans="1:25" ht="76.2" customHeight="1">
      <c r="A29" s="4">
        <v>17</v>
      </c>
      <c r="B29" s="4" t="s">
        <v>54</v>
      </c>
      <c r="C29" s="5">
        <f t="shared" si="8"/>
        <v>114.83962264150942</v>
      </c>
      <c r="D29" s="5">
        <f t="shared" si="3"/>
        <v>114.83962264150942</v>
      </c>
      <c r="E29" s="5">
        <f t="shared" si="9"/>
        <v>114.83962264150942</v>
      </c>
      <c r="F29" s="5">
        <f t="shared" si="4"/>
        <v>30</v>
      </c>
      <c r="G29" s="7">
        <v>9</v>
      </c>
      <c r="H29" s="10">
        <v>10</v>
      </c>
      <c r="I29" s="10">
        <v>1</v>
      </c>
      <c r="J29" s="10">
        <v>10</v>
      </c>
      <c r="K29" s="5">
        <f t="shared" si="5"/>
        <v>43</v>
      </c>
      <c r="L29" s="10">
        <v>6</v>
      </c>
      <c r="M29" s="10">
        <v>10</v>
      </c>
      <c r="N29" s="10">
        <v>6</v>
      </c>
      <c r="O29" s="10">
        <v>6</v>
      </c>
      <c r="P29" s="10">
        <v>0</v>
      </c>
      <c r="Q29" s="10">
        <v>10</v>
      </c>
      <c r="R29" s="10">
        <v>5</v>
      </c>
      <c r="S29" s="5">
        <f t="shared" si="6"/>
        <v>19.811320754716981</v>
      </c>
      <c r="T29" s="11">
        <v>9.8113207547169807</v>
      </c>
      <c r="U29" s="11">
        <v>10</v>
      </c>
      <c r="V29" s="5">
        <f t="shared" si="7"/>
        <v>22.028301886792452</v>
      </c>
      <c r="W29" s="11">
        <v>8.1132075471698109</v>
      </c>
      <c r="X29" s="11">
        <v>10</v>
      </c>
      <c r="Y29" s="11">
        <v>3.915094339622641</v>
      </c>
    </row>
    <row r="30" spans="1:25" ht="70.8" customHeight="1">
      <c r="A30" s="4">
        <v>18</v>
      </c>
      <c r="B30" s="4" t="s">
        <v>55</v>
      </c>
      <c r="C30" s="5">
        <f t="shared" si="8"/>
        <v>122.65384615384616</v>
      </c>
      <c r="D30" s="5">
        <f t="shared" si="3"/>
        <v>122.65384615384616</v>
      </c>
      <c r="E30" s="5">
        <f t="shared" si="9"/>
        <v>122.65384615384616</v>
      </c>
      <c r="F30" s="5">
        <f t="shared" si="4"/>
        <v>37.5</v>
      </c>
      <c r="G30" s="7">
        <v>9</v>
      </c>
      <c r="H30" s="10">
        <v>10</v>
      </c>
      <c r="I30" s="10">
        <v>8.5</v>
      </c>
      <c r="J30" s="10">
        <v>10</v>
      </c>
      <c r="K30" s="5">
        <f t="shared" si="5"/>
        <v>44</v>
      </c>
      <c r="L30" s="10">
        <v>5</v>
      </c>
      <c r="M30" s="10">
        <v>10</v>
      </c>
      <c r="N30" s="10">
        <v>6</v>
      </c>
      <c r="O30" s="10">
        <v>8</v>
      </c>
      <c r="P30" s="10">
        <v>5</v>
      </c>
      <c r="Q30" s="10">
        <v>10</v>
      </c>
      <c r="R30" s="10">
        <v>0</v>
      </c>
      <c r="S30" s="5">
        <f t="shared" si="6"/>
        <v>19.23076923076923</v>
      </c>
      <c r="T30" s="11">
        <v>9.4230769230769234</v>
      </c>
      <c r="U30" s="11">
        <v>9.8076923076923066</v>
      </c>
      <c r="V30" s="5">
        <f t="shared" si="7"/>
        <v>21.923076923076927</v>
      </c>
      <c r="W30" s="11">
        <v>8.4615384615384617</v>
      </c>
      <c r="X30" s="11">
        <v>9.4230769230769234</v>
      </c>
      <c r="Y30" s="11">
        <v>4.0384615384615383</v>
      </c>
    </row>
    <row r="31" spans="1:25" ht="72" customHeight="1">
      <c r="A31" s="4">
        <v>19</v>
      </c>
      <c r="B31" s="4" t="s">
        <v>56</v>
      </c>
      <c r="C31" s="5">
        <f t="shared" si="8"/>
        <v>122.01886792452829</v>
      </c>
      <c r="D31" s="5">
        <f t="shared" si="3"/>
        <v>122.01886792452829</v>
      </c>
      <c r="E31" s="5">
        <f t="shared" si="9"/>
        <v>122.01886792452829</v>
      </c>
      <c r="F31" s="5">
        <f t="shared" si="4"/>
        <v>29.5</v>
      </c>
      <c r="G31" s="7">
        <v>9</v>
      </c>
      <c r="H31" s="10">
        <v>10</v>
      </c>
      <c r="I31" s="10">
        <v>0.5</v>
      </c>
      <c r="J31" s="10">
        <v>10</v>
      </c>
      <c r="K31" s="5">
        <f t="shared" si="5"/>
        <v>52</v>
      </c>
      <c r="L31" s="10">
        <v>8</v>
      </c>
      <c r="M31" s="10">
        <v>7</v>
      </c>
      <c r="N31" s="10">
        <v>8</v>
      </c>
      <c r="O31" s="10">
        <v>9</v>
      </c>
      <c r="P31" s="10">
        <v>5</v>
      </c>
      <c r="Q31" s="10">
        <v>10</v>
      </c>
      <c r="R31" s="10">
        <v>5</v>
      </c>
      <c r="S31" s="5">
        <f t="shared" si="6"/>
        <v>19.811320754716981</v>
      </c>
      <c r="T31" s="11">
        <v>10</v>
      </c>
      <c r="U31" s="11">
        <v>9.8113207547169807</v>
      </c>
      <c r="V31" s="5">
        <f t="shared" si="7"/>
        <v>20.70754716981132</v>
      </c>
      <c r="W31" s="11">
        <v>6.415094339622641</v>
      </c>
      <c r="X31" s="11">
        <v>10</v>
      </c>
      <c r="Y31" s="11">
        <v>4.2924528301886795</v>
      </c>
    </row>
    <row r="32" spans="1:25" ht="60" customHeight="1">
      <c r="A32" s="4">
        <v>20</v>
      </c>
      <c r="B32" s="4" t="s">
        <v>57</v>
      </c>
      <c r="C32" s="5">
        <f t="shared" si="8"/>
        <v>118.85849056603774</v>
      </c>
      <c r="D32" s="5">
        <f t="shared" si="3"/>
        <v>118.85849056603774</v>
      </c>
      <c r="E32" s="5">
        <f t="shared" si="9"/>
        <v>118.85849056603774</v>
      </c>
      <c r="F32" s="5">
        <f t="shared" si="4"/>
        <v>25.5</v>
      </c>
      <c r="G32" s="7">
        <v>9</v>
      </c>
      <c r="H32" s="10">
        <v>6</v>
      </c>
      <c r="I32" s="10">
        <v>0.5</v>
      </c>
      <c r="J32" s="10">
        <v>10</v>
      </c>
      <c r="K32" s="5">
        <f t="shared" si="5"/>
        <v>51</v>
      </c>
      <c r="L32" s="10">
        <v>3</v>
      </c>
      <c r="M32" s="10">
        <v>10</v>
      </c>
      <c r="N32" s="10">
        <v>8</v>
      </c>
      <c r="O32" s="10">
        <v>8</v>
      </c>
      <c r="P32" s="10">
        <v>7</v>
      </c>
      <c r="Q32" s="10">
        <v>10</v>
      </c>
      <c r="R32" s="10">
        <v>5</v>
      </c>
      <c r="S32" s="5">
        <f t="shared" si="6"/>
        <v>20</v>
      </c>
      <c r="T32" s="11">
        <v>10</v>
      </c>
      <c r="U32" s="11">
        <v>10</v>
      </c>
      <c r="V32" s="5">
        <f t="shared" si="7"/>
        <v>22.358490566037737</v>
      </c>
      <c r="W32" s="11">
        <v>8.4905660377358494</v>
      </c>
      <c r="X32" s="11">
        <v>9.6226415094339632</v>
      </c>
      <c r="Y32" s="11">
        <v>4.2452830188679247</v>
      </c>
    </row>
    <row r="33" spans="1:25" ht="78.599999999999994" customHeight="1">
      <c r="A33" s="4">
        <v>21</v>
      </c>
      <c r="B33" s="4" t="s">
        <v>58</v>
      </c>
      <c r="C33" s="5">
        <f t="shared" si="8"/>
        <v>93.330188679245282</v>
      </c>
      <c r="D33" s="5">
        <f t="shared" si="3"/>
        <v>93.330188679245282</v>
      </c>
      <c r="E33" s="5">
        <f t="shared" si="9"/>
        <v>93.330188679245282</v>
      </c>
      <c r="F33" s="5">
        <f t="shared" si="4"/>
        <v>12.5</v>
      </c>
      <c r="G33" s="7">
        <v>9</v>
      </c>
      <c r="H33" s="10">
        <v>3</v>
      </c>
      <c r="I33" s="10">
        <v>0.5</v>
      </c>
      <c r="J33" s="10">
        <v>0</v>
      </c>
      <c r="K33" s="5">
        <f t="shared" si="5"/>
        <v>38</v>
      </c>
      <c r="L33" s="10">
        <v>4</v>
      </c>
      <c r="M33" s="10">
        <v>4</v>
      </c>
      <c r="N33" s="10">
        <v>6</v>
      </c>
      <c r="O33" s="10">
        <v>4</v>
      </c>
      <c r="P33" s="10">
        <v>5</v>
      </c>
      <c r="Q33" s="10">
        <v>10</v>
      </c>
      <c r="R33" s="10">
        <v>5</v>
      </c>
      <c r="S33" s="5">
        <f t="shared" si="6"/>
        <v>20</v>
      </c>
      <c r="T33" s="11">
        <v>10</v>
      </c>
      <c r="U33" s="11">
        <v>10</v>
      </c>
      <c r="V33" s="5">
        <f t="shared" si="7"/>
        <v>22.830188679245282</v>
      </c>
      <c r="W33" s="11">
        <v>8.6792452830188687</v>
      </c>
      <c r="X33" s="11">
        <v>10</v>
      </c>
      <c r="Y33" s="11">
        <v>4.1509433962264151</v>
      </c>
    </row>
    <row r="34" spans="1:25" ht="66.599999999999994" customHeight="1">
      <c r="A34" s="4">
        <v>22</v>
      </c>
      <c r="B34" s="4" t="s">
        <v>59</v>
      </c>
      <c r="C34" s="5">
        <f t="shared" si="8"/>
        <v>99.903508771929822</v>
      </c>
      <c r="D34" s="5">
        <f t="shared" si="3"/>
        <v>99.903508771929822</v>
      </c>
      <c r="E34" s="5">
        <f t="shared" si="9"/>
        <v>99.903508771929822</v>
      </c>
      <c r="F34" s="5">
        <f t="shared" si="4"/>
        <v>26.5</v>
      </c>
      <c r="G34" s="7">
        <v>9</v>
      </c>
      <c r="H34" s="10">
        <v>7</v>
      </c>
      <c r="I34" s="10">
        <v>0.5</v>
      </c>
      <c r="J34" s="10">
        <v>10</v>
      </c>
      <c r="K34" s="5">
        <f t="shared" si="5"/>
        <v>37</v>
      </c>
      <c r="L34" s="10">
        <v>2</v>
      </c>
      <c r="M34" s="10">
        <v>7</v>
      </c>
      <c r="N34" s="10">
        <v>8</v>
      </c>
      <c r="O34" s="10">
        <v>5</v>
      </c>
      <c r="P34" s="10">
        <v>5</v>
      </c>
      <c r="Q34" s="10">
        <v>10</v>
      </c>
      <c r="R34" s="10">
        <v>0</v>
      </c>
      <c r="S34" s="5">
        <f t="shared" si="6"/>
        <v>19.12280701754386</v>
      </c>
      <c r="T34" s="11">
        <v>9.6491228070175445</v>
      </c>
      <c r="U34" s="11">
        <v>9.473684210526315</v>
      </c>
      <c r="V34" s="5">
        <f t="shared" si="7"/>
        <v>17.280701754385962</v>
      </c>
      <c r="W34" s="11">
        <v>5.4385964912280702</v>
      </c>
      <c r="X34" s="11">
        <v>8.7719298245614024</v>
      </c>
      <c r="Y34" s="11">
        <v>3.0701754385964906</v>
      </c>
    </row>
    <row r="35" spans="1:25" ht="107.4" customHeight="1">
      <c r="A35" s="4">
        <v>23</v>
      </c>
      <c r="B35" s="15" t="s">
        <v>60</v>
      </c>
      <c r="C35" s="5">
        <f t="shared" si="8"/>
        <v>92.333333333333343</v>
      </c>
      <c r="D35" s="5">
        <f t="shared" si="3"/>
        <v>92.333333333333343</v>
      </c>
      <c r="E35" s="5">
        <f t="shared" si="9"/>
        <v>92.333333333333343</v>
      </c>
      <c r="F35" s="5">
        <f t="shared" si="4"/>
        <v>25.5</v>
      </c>
      <c r="G35" s="7">
        <v>9</v>
      </c>
      <c r="H35" s="10">
        <v>6</v>
      </c>
      <c r="I35" s="10">
        <v>0.5</v>
      </c>
      <c r="J35" s="10">
        <v>10</v>
      </c>
      <c r="K35" s="5">
        <f t="shared" si="5"/>
        <v>31</v>
      </c>
      <c r="L35" s="10">
        <v>2</v>
      </c>
      <c r="M35" s="10">
        <v>7</v>
      </c>
      <c r="N35" s="10">
        <v>6</v>
      </c>
      <c r="O35" s="10">
        <v>8</v>
      </c>
      <c r="P35" s="10">
        <v>5</v>
      </c>
      <c r="Q35" s="10">
        <v>3</v>
      </c>
      <c r="R35" s="10">
        <v>0</v>
      </c>
      <c r="S35" s="5">
        <f t="shared" si="6"/>
        <v>18.518518518518519</v>
      </c>
      <c r="T35" s="11">
        <v>9.0740740740740744</v>
      </c>
      <c r="U35" s="11">
        <v>9.4444444444444446</v>
      </c>
      <c r="V35" s="5">
        <f t="shared" si="7"/>
        <v>17.314814814814817</v>
      </c>
      <c r="W35" s="11">
        <v>3.8888888888888893</v>
      </c>
      <c r="X35" s="11">
        <v>9.4444444444444446</v>
      </c>
      <c r="Y35" s="11">
        <v>3.981481481481481</v>
      </c>
    </row>
    <row r="36" spans="1:25" ht="77.400000000000006" customHeight="1">
      <c r="A36" s="4">
        <v>24</v>
      </c>
      <c r="B36" s="4" t="s">
        <v>61</v>
      </c>
      <c r="C36" s="5">
        <f t="shared" si="8"/>
        <v>115.53773584905659</v>
      </c>
      <c r="D36" s="5">
        <f t="shared" si="3"/>
        <v>115.53773584905659</v>
      </c>
      <c r="E36" s="5">
        <f t="shared" si="9"/>
        <v>115.53773584905659</v>
      </c>
      <c r="F36" s="5">
        <f t="shared" si="4"/>
        <v>30</v>
      </c>
      <c r="G36" s="7">
        <v>9</v>
      </c>
      <c r="H36" s="10">
        <v>10</v>
      </c>
      <c r="I36" s="10">
        <v>1</v>
      </c>
      <c r="J36" s="10">
        <v>10</v>
      </c>
      <c r="K36" s="5">
        <f t="shared" si="5"/>
        <v>42</v>
      </c>
      <c r="L36" s="10">
        <v>2</v>
      </c>
      <c r="M36" s="10">
        <v>3</v>
      </c>
      <c r="N36" s="10">
        <v>6</v>
      </c>
      <c r="O36" s="10">
        <v>9</v>
      </c>
      <c r="P36" s="10">
        <v>7</v>
      </c>
      <c r="Q36" s="10">
        <v>10</v>
      </c>
      <c r="R36" s="10">
        <v>5</v>
      </c>
      <c r="S36" s="5">
        <f t="shared" si="6"/>
        <v>19.811320754716981</v>
      </c>
      <c r="T36" s="11">
        <v>9.8113207547169807</v>
      </c>
      <c r="U36" s="11">
        <v>10</v>
      </c>
      <c r="V36" s="5">
        <f t="shared" si="7"/>
        <v>23.726415094339622</v>
      </c>
      <c r="W36" s="11">
        <v>8.6792452830188687</v>
      </c>
      <c r="X36" s="11">
        <v>10</v>
      </c>
      <c r="Y36" s="11">
        <v>5.0471698113207548</v>
      </c>
    </row>
    <row r="37" spans="1:25" ht="78.599999999999994" customHeight="1">
      <c r="A37" s="4">
        <v>25</v>
      </c>
      <c r="B37" s="15" t="s">
        <v>62</v>
      </c>
      <c r="C37" s="5">
        <f t="shared" si="8"/>
        <v>124.6</v>
      </c>
      <c r="D37" s="5">
        <f t="shared" si="3"/>
        <v>124.6</v>
      </c>
      <c r="E37" s="5">
        <f t="shared" si="9"/>
        <v>124.6</v>
      </c>
      <c r="F37" s="5">
        <f t="shared" si="4"/>
        <v>37.5</v>
      </c>
      <c r="G37" s="7">
        <v>9</v>
      </c>
      <c r="H37" s="10">
        <v>10</v>
      </c>
      <c r="I37" s="10">
        <v>8.5</v>
      </c>
      <c r="J37" s="10">
        <v>10</v>
      </c>
      <c r="K37" s="5">
        <f t="shared" si="5"/>
        <v>49</v>
      </c>
      <c r="L37" s="10">
        <v>9</v>
      </c>
      <c r="M37" s="10">
        <v>4</v>
      </c>
      <c r="N37" s="10">
        <v>8</v>
      </c>
      <c r="O37" s="10">
        <v>8</v>
      </c>
      <c r="P37" s="10">
        <v>10</v>
      </c>
      <c r="Q37" s="10">
        <v>5</v>
      </c>
      <c r="R37" s="10">
        <v>5</v>
      </c>
      <c r="S37" s="5">
        <f t="shared" si="6"/>
        <v>18.799999999999997</v>
      </c>
      <c r="T37" s="11">
        <v>9.6</v>
      </c>
      <c r="U37" s="11">
        <v>9.1999999999999993</v>
      </c>
      <c r="V37" s="5">
        <f t="shared" si="7"/>
        <v>19.3</v>
      </c>
      <c r="W37" s="11">
        <v>6.8</v>
      </c>
      <c r="X37" s="11">
        <v>9</v>
      </c>
      <c r="Y37" s="11">
        <v>3.5</v>
      </c>
    </row>
    <row r="38" spans="1:25" ht="61.8" customHeight="1">
      <c r="A38" s="4">
        <v>26</v>
      </c>
      <c r="B38" s="4" t="s">
        <v>63</v>
      </c>
      <c r="C38" s="5">
        <f t="shared" si="8"/>
        <v>108.5593220338983</v>
      </c>
      <c r="D38" s="5">
        <f t="shared" si="3"/>
        <v>108.5593220338983</v>
      </c>
      <c r="E38" s="5">
        <f t="shared" si="9"/>
        <v>108.5593220338983</v>
      </c>
      <c r="F38" s="5">
        <f t="shared" si="4"/>
        <v>19</v>
      </c>
      <c r="G38" s="7">
        <v>5</v>
      </c>
      <c r="H38" s="10">
        <v>3</v>
      </c>
      <c r="I38" s="10">
        <v>1</v>
      </c>
      <c r="J38" s="10">
        <v>10</v>
      </c>
      <c r="K38" s="5">
        <f t="shared" si="5"/>
        <v>46</v>
      </c>
      <c r="L38" s="10">
        <v>2</v>
      </c>
      <c r="M38" s="10">
        <v>4</v>
      </c>
      <c r="N38" s="10">
        <v>8</v>
      </c>
      <c r="O38" s="10">
        <v>6</v>
      </c>
      <c r="P38" s="10">
        <v>10</v>
      </c>
      <c r="Q38" s="10">
        <v>6</v>
      </c>
      <c r="R38" s="10">
        <v>10</v>
      </c>
      <c r="S38" s="5">
        <f t="shared" si="6"/>
        <v>19.661016949152543</v>
      </c>
      <c r="T38" s="11">
        <v>10</v>
      </c>
      <c r="U38" s="11">
        <v>9.6610169491525433</v>
      </c>
      <c r="V38" s="5">
        <f t="shared" si="7"/>
        <v>23.898305084745765</v>
      </c>
      <c r="W38" s="11">
        <v>9.4915254237288131</v>
      </c>
      <c r="X38" s="11">
        <v>9.8305084745762716</v>
      </c>
      <c r="Y38" s="11">
        <v>4.5762711864406773</v>
      </c>
    </row>
    <row r="39" spans="1:25" ht="77.400000000000006" customHeight="1">
      <c r="A39" s="4">
        <v>27</v>
      </c>
      <c r="B39" s="4" t="s">
        <v>64</v>
      </c>
      <c r="C39" s="5">
        <f t="shared" si="8"/>
        <v>94.895161290322591</v>
      </c>
      <c r="D39" s="5">
        <f t="shared" si="3"/>
        <v>94.895161290322591</v>
      </c>
      <c r="E39" s="5">
        <f t="shared" si="9"/>
        <v>94.895161290322591</v>
      </c>
      <c r="F39" s="5">
        <f t="shared" si="4"/>
        <v>25.5</v>
      </c>
      <c r="G39" s="7">
        <v>9</v>
      </c>
      <c r="H39" s="10">
        <v>6</v>
      </c>
      <c r="I39" s="10">
        <v>0.5</v>
      </c>
      <c r="J39" s="10">
        <v>10</v>
      </c>
      <c r="K39" s="5">
        <f t="shared" si="5"/>
        <v>30</v>
      </c>
      <c r="L39" s="10">
        <v>1</v>
      </c>
      <c r="M39" s="10">
        <v>7</v>
      </c>
      <c r="N39" s="10">
        <v>5</v>
      </c>
      <c r="O39" s="10">
        <v>2</v>
      </c>
      <c r="P39" s="10">
        <v>5</v>
      </c>
      <c r="Q39" s="10">
        <v>5</v>
      </c>
      <c r="R39" s="10">
        <v>5</v>
      </c>
      <c r="S39" s="5">
        <f t="shared" si="6"/>
        <v>19.677419354838712</v>
      </c>
      <c r="T39" s="11">
        <v>9.8387096774193559</v>
      </c>
      <c r="U39" s="11">
        <v>9.8387096774193559</v>
      </c>
      <c r="V39" s="5">
        <f t="shared" si="7"/>
        <v>19.717741935483868</v>
      </c>
      <c r="W39" s="11">
        <v>6.4516129032258061</v>
      </c>
      <c r="X39" s="11">
        <v>9.8387096774193559</v>
      </c>
      <c r="Y39" s="11">
        <v>3.4274193548387095</v>
      </c>
    </row>
    <row r="40" spans="1:25" ht="100.2" customHeight="1">
      <c r="A40" s="4">
        <v>28</v>
      </c>
      <c r="B40" s="4" t="s">
        <v>65</v>
      </c>
      <c r="C40" s="5">
        <f t="shared" si="8"/>
        <v>120</v>
      </c>
      <c r="D40" s="5">
        <f t="shared" si="3"/>
        <v>120</v>
      </c>
      <c r="E40" s="5">
        <f t="shared" si="9"/>
        <v>120</v>
      </c>
      <c r="F40" s="5">
        <f t="shared" si="4"/>
        <v>26</v>
      </c>
      <c r="G40" s="7">
        <v>9</v>
      </c>
      <c r="H40" s="10">
        <v>6</v>
      </c>
      <c r="I40" s="10">
        <v>1</v>
      </c>
      <c r="J40" s="10">
        <v>10</v>
      </c>
      <c r="K40" s="5">
        <f t="shared" si="5"/>
        <v>49</v>
      </c>
      <c r="L40" s="10">
        <v>4</v>
      </c>
      <c r="M40" s="10">
        <v>10</v>
      </c>
      <c r="N40" s="10">
        <v>8</v>
      </c>
      <c r="O40" s="10">
        <v>2</v>
      </c>
      <c r="P40" s="10">
        <v>10</v>
      </c>
      <c r="Q40" s="10">
        <v>5</v>
      </c>
      <c r="R40" s="10">
        <v>10</v>
      </c>
      <c r="S40" s="5">
        <f t="shared" si="6"/>
        <v>20</v>
      </c>
      <c r="T40" s="11">
        <v>10</v>
      </c>
      <c r="U40" s="11">
        <v>10</v>
      </c>
      <c r="V40" s="5">
        <f t="shared" si="7"/>
        <v>25</v>
      </c>
      <c r="W40" s="11">
        <v>10</v>
      </c>
      <c r="X40" s="11">
        <v>10</v>
      </c>
      <c r="Y40" s="11">
        <v>5</v>
      </c>
    </row>
    <row r="41" spans="1:25" ht="64.2" customHeight="1">
      <c r="A41" s="4">
        <v>29</v>
      </c>
      <c r="B41" s="13" t="s">
        <v>66</v>
      </c>
      <c r="C41" s="5">
        <f t="shared" si="8"/>
        <v>119.79629629629629</v>
      </c>
      <c r="D41" s="5">
        <f t="shared" si="3"/>
        <v>119.79629629629629</v>
      </c>
      <c r="E41" s="5">
        <f t="shared" si="9"/>
        <v>119.79629629629629</v>
      </c>
      <c r="F41" s="5">
        <f t="shared" si="4"/>
        <v>25.5</v>
      </c>
      <c r="G41" s="7">
        <v>9</v>
      </c>
      <c r="H41" s="10">
        <v>6</v>
      </c>
      <c r="I41" s="10">
        <v>0.5</v>
      </c>
      <c r="J41" s="10">
        <v>10</v>
      </c>
      <c r="K41" s="5">
        <f t="shared" si="5"/>
        <v>53</v>
      </c>
      <c r="L41" s="10">
        <v>3</v>
      </c>
      <c r="M41" s="10">
        <v>10</v>
      </c>
      <c r="N41" s="10">
        <v>8</v>
      </c>
      <c r="O41" s="10">
        <v>9</v>
      </c>
      <c r="P41" s="10">
        <v>10</v>
      </c>
      <c r="Q41" s="10">
        <v>8</v>
      </c>
      <c r="R41" s="10">
        <v>5</v>
      </c>
      <c r="S41" s="5">
        <f t="shared" si="6"/>
        <v>19.444444444444443</v>
      </c>
      <c r="T41" s="11">
        <v>9.6296296296296298</v>
      </c>
      <c r="U41" s="11">
        <v>9.8148148148148149</v>
      </c>
      <c r="V41" s="5">
        <f t="shared" si="7"/>
        <v>21.851851851851851</v>
      </c>
      <c r="W41" s="11">
        <v>7.2222222222222214</v>
      </c>
      <c r="X41" s="11">
        <v>8.3333333333333339</v>
      </c>
      <c r="Y41" s="11">
        <v>6.2962962962962967</v>
      </c>
    </row>
    <row r="42" spans="1:25" ht="108" customHeight="1">
      <c r="A42" s="4">
        <v>30</v>
      </c>
      <c r="B42" s="12" t="s">
        <v>67</v>
      </c>
      <c r="C42" s="5">
        <f t="shared" si="8"/>
        <v>112.18518518518519</v>
      </c>
      <c r="D42" s="5">
        <f t="shared" si="3"/>
        <v>112.18518518518519</v>
      </c>
      <c r="E42" s="5">
        <f t="shared" si="9"/>
        <v>112.18518518518519</v>
      </c>
      <c r="F42" s="5">
        <f t="shared" si="4"/>
        <v>21.5</v>
      </c>
      <c r="G42" s="7">
        <v>5</v>
      </c>
      <c r="H42" s="10">
        <v>6</v>
      </c>
      <c r="I42" s="10">
        <v>0.5</v>
      </c>
      <c r="J42" s="10">
        <v>10</v>
      </c>
      <c r="K42" s="5">
        <f t="shared" si="5"/>
        <v>48</v>
      </c>
      <c r="L42" s="10">
        <v>3</v>
      </c>
      <c r="M42" s="10">
        <v>10</v>
      </c>
      <c r="N42" s="10">
        <v>6</v>
      </c>
      <c r="O42" s="10">
        <v>6</v>
      </c>
      <c r="P42" s="10">
        <v>10</v>
      </c>
      <c r="Q42" s="10">
        <v>8</v>
      </c>
      <c r="R42" s="10">
        <v>5</v>
      </c>
      <c r="S42" s="5">
        <f t="shared" si="6"/>
        <v>18.888888888888889</v>
      </c>
      <c r="T42" s="11">
        <v>9.4444444444444446</v>
      </c>
      <c r="U42" s="11">
        <v>9.4444444444444446</v>
      </c>
      <c r="V42" s="5">
        <f t="shared" si="7"/>
        <v>23.796296296296298</v>
      </c>
      <c r="W42" s="11">
        <v>7.2222222222222214</v>
      </c>
      <c r="X42" s="11">
        <v>9.2592592592592595</v>
      </c>
      <c r="Y42" s="11">
        <v>7.3148148148148149</v>
      </c>
    </row>
    <row r="43" spans="1:25" ht="80.400000000000006" customHeight="1">
      <c r="A43" s="4">
        <v>31</v>
      </c>
      <c r="B43" s="4" t="s">
        <v>68</v>
      </c>
      <c r="C43" s="5">
        <f t="shared" si="8"/>
        <v>76.166666666666671</v>
      </c>
      <c r="D43" s="5">
        <f t="shared" si="3"/>
        <v>76.166666666666671</v>
      </c>
      <c r="E43" s="5">
        <f t="shared" si="9"/>
        <v>76.166666666666671</v>
      </c>
      <c r="F43" s="5">
        <f t="shared" si="4"/>
        <v>29.5</v>
      </c>
      <c r="G43" s="7">
        <v>9</v>
      </c>
      <c r="H43" s="8">
        <v>10</v>
      </c>
      <c r="I43" s="8">
        <v>0.5</v>
      </c>
      <c r="J43" s="8">
        <v>10</v>
      </c>
      <c r="K43" s="5">
        <f t="shared" si="5"/>
        <v>35</v>
      </c>
      <c r="L43" s="8">
        <v>1</v>
      </c>
      <c r="M43" s="8">
        <v>10</v>
      </c>
      <c r="N43" s="8">
        <v>5</v>
      </c>
      <c r="O43" s="8">
        <v>2</v>
      </c>
      <c r="P43" s="8">
        <v>7</v>
      </c>
      <c r="Q43" s="8">
        <v>5</v>
      </c>
      <c r="R43" s="8">
        <v>5</v>
      </c>
      <c r="S43" s="5">
        <f t="shared" si="6"/>
        <v>6.6666666666666661</v>
      </c>
      <c r="T43" s="9">
        <v>0</v>
      </c>
      <c r="U43" s="9">
        <v>6.6666666666666661</v>
      </c>
      <c r="V43" s="5">
        <f t="shared" si="7"/>
        <v>5</v>
      </c>
      <c r="W43" s="9">
        <v>0</v>
      </c>
      <c r="X43" s="9">
        <v>3.333333333333333</v>
      </c>
      <c r="Y43" s="9">
        <v>1.6666666666666665</v>
      </c>
    </row>
    <row r="44" spans="1:25" ht="79.8" customHeight="1">
      <c r="A44" s="4">
        <v>32</v>
      </c>
      <c r="B44" s="15" t="s">
        <v>69</v>
      </c>
      <c r="C44" s="5">
        <f t="shared" si="8"/>
        <v>92.396226415094333</v>
      </c>
      <c r="D44" s="5">
        <f t="shared" si="3"/>
        <v>92.396226415094333</v>
      </c>
      <c r="E44" s="5">
        <f t="shared" si="9"/>
        <v>92.396226415094333</v>
      </c>
      <c r="F44" s="5">
        <f t="shared" si="4"/>
        <v>16.5</v>
      </c>
      <c r="G44" s="7">
        <v>3</v>
      </c>
      <c r="H44" s="10">
        <v>3</v>
      </c>
      <c r="I44" s="10">
        <v>0.5</v>
      </c>
      <c r="J44" s="10">
        <v>10</v>
      </c>
      <c r="K44" s="5">
        <f t="shared" si="5"/>
        <v>40</v>
      </c>
      <c r="L44" s="10">
        <v>2</v>
      </c>
      <c r="M44" s="10">
        <v>4</v>
      </c>
      <c r="N44" s="10">
        <v>6</v>
      </c>
      <c r="O44" s="10">
        <v>8</v>
      </c>
      <c r="P44" s="10">
        <v>5</v>
      </c>
      <c r="Q44" s="10">
        <v>10</v>
      </c>
      <c r="R44" s="10">
        <v>5</v>
      </c>
      <c r="S44" s="5">
        <f t="shared" si="6"/>
        <v>16.981132075471699</v>
      </c>
      <c r="T44" s="11">
        <v>7.9245283018867925</v>
      </c>
      <c r="U44" s="11">
        <v>9.0566037735849072</v>
      </c>
      <c r="V44" s="5">
        <f t="shared" si="7"/>
        <v>18.915094339622645</v>
      </c>
      <c r="W44" s="11">
        <v>6.7924528301886795</v>
      </c>
      <c r="X44" s="11">
        <v>8.8679245283018879</v>
      </c>
      <c r="Y44" s="11">
        <v>3.2547169811320757</v>
      </c>
    </row>
    <row r="45" spans="1:25" ht="69.599999999999994" customHeight="1">
      <c r="A45" s="4">
        <v>33</v>
      </c>
      <c r="B45" s="4" t="s">
        <v>70</v>
      </c>
      <c r="C45" s="5">
        <f t="shared" si="8"/>
        <v>101.92857142857143</v>
      </c>
      <c r="D45" s="5">
        <f t="shared" si="3"/>
        <v>101.92857142857143</v>
      </c>
      <c r="E45" s="5">
        <f t="shared" si="9"/>
        <v>101.92857142857143</v>
      </c>
      <c r="F45" s="5">
        <f t="shared" si="4"/>
        <v>25.5</v>
      </c>
      <c r="G45" s="7">
        <v>9</v>
      </c>
      <c r="H45" s="10">
        <v>6</v>
      </c>
      <c r="I45" s="10">
        <v>0.5</v>
      </c>
      <c r="J45" s="10">
        <v>10</v>
      </c>
      <c r="K45" s="5">
        <f t="shared" si="5"/>
        <v>34</v>
      </c>
      <c r="L45" s="10">
        <v>3</v>
      </c>
      <c r="M45" s="10">
        <v>3</v>
      </c>
      <c r="N45" s="10">
        <v>6</v>
      </c>
      <c r="O45" s="10">
        <v>7</v>
      </c>
      <c r="P45" s="10">
        <v>5</v>
      </c>
      <c r="Q45" s="10">
        <v>10</v>
      </c>
      <c r="R45" s="10">
        <v>0</v>
      </c>
      <c r="S45" s="5">
        <f t="shared" si="6"/>
        <v>19.714285714285715</v>
      </c>
      <c r="T45" s="11">
        <v>9.7142857142857135</v>
      </c>
      <c r="U45" s="11">
        <v>10</v>
      </c>
      <c r="V45" s="5">
        <f t="shared" si="7"/>
        <v>22.714285714285712</v>
      </c>
      <c r="W45" s="11">
        <v>9.1428571428571423</v>
      </c>
      <c r="X45" s="11">
        <v>9.7142857142857135</v>
      </c>
      <c r="Y45" s="11">
        <v>3.8571428571428568</v>
      </c>
    </row>
    <row r="46" spans="1:25" ht="47.25" customHeight="1">
      <c r="A46" s="4">
        <v>34</v>
      </c>
      <c r="B46" s="4" t="s">
        <v>71</v>
      </c>
      <c r="C46" s="5">
        <f t="shared" si="8"/>
        <v>98.6875</v>
      </c>
      <c r="D46" s="5">
        <f t="shared" si="3"/>
        <v>98.6875</v>
      </c>
      <c r="E46" s="5">
        <f t="shared" si="9"/>
        <v>98.6875</v>
      </c>
      <c r="F46" s="5">
        <f t="shared" si="4"/>
        <v>23</v>
      </c>
      <c r="G46" s="7">
        <v>9</v>
      </c>
      <c r="H46" s="10">
        <v>3</v>
      </c>
      <c r="I46" s="10">
        <v>1</v>
      </c>
      <c r="J46" s="10">
        <v>10</v>
      </c>
      <c r="K46" s="5">
        <f t="shared" si="5"/>
        <v>40</v>
      </c>
      <c r="L46" s="10">
        <v>2</v>
      </c>
      <c r="M46" s="10">
        <v>7</v>
      </c>
      <c r="N46" s="10">
        <v>8</v>
      </c>
      <c r="O46" s="10">
        <v>6</v>
      </c>
      <c r="P46" s="10">
        <v>7</v>
      </c>
      <c r="Q46" s="10">
        <v>10</v>
      </c>
      <c r="R46" s="10">
        <v>0</v>
      </c>
      <c r="S46" s="5">
        <f t="shared" si="6"/>
        <v>18.5</v>
      </c>
      <c r="T46" s="10">
        <v>9.25</v>
      </c>
      <c r="U46" s="10">
        <v>9.25</v>
      </c>
      <c r="V46" s="5">
        <f t="shared" si="7"/>
        <v>17.1875</v>
      </c>
      <c r="W46" s="10">
        <v>6.75</v>
      </c>
      <c r="X46" s="10">
        <v>6.75</v>
      </c>
      <c r="Y46" s="11">
        <v>3.6875</v>
      </c>
    </row>
    <row r="47" spans="1:25" ht="51" customHeight="1">
      <c r="A47" s="4">
        <v>35</v>
      </c>
      <c r="B47" s="4" t="s">
        <v>72</v>
      </c>
      <c r="C47" s="5">
        <f t="shared" si="8"/>
        <v>110.42857142857143</v>
      </c>
      <c r="D47" s="5">
        <f t="shared" si="3"/>
        <v>110.42857142857143</v>
      </c>
      <c r="E47" s="5">
        <f t="shared" si="9"/>
        <v>110.42857142857143</v>
      </c>
      <c r="F47" s="5">
        <f t="shared" si="4"/>
        <v>27</v>
      </c>
      <c r="G47" s="7">
        <v>5</v>
      </c>
      <c r="H47" s="10">
        <v>3</v>
      </c>
      <c r="I47" s="10">
        <v>9</v>
      </c>
      <c r="J47" s="10">
        <v>10</v>
      </c>
      <c r="K47" s="5">
        <f t="shared" si="5"/>
        <v>41</v>
      </c>
      <c r="L47" s="10">
        <v>2</v>
      </c>
      <c r="M47" s="10">
        <v>7</v>
      </c>
      <c r="N47" s="10">
        <v>8</v>
      </c>
      <c r="O47" s="10">
        <v>7</v>
      </c>
      <c r="P47" s="10">
        <v>7</v>
      </c>
      <c r="Q47" s="10">
        <v>10</v>
      </c>
      <c r="R47" s="10">
        <v>0</v>
      </c>
      <c r="S47" s="5">
        <f t="shared" si="6"/>
        <v>19.714285714285715</v>
      </c>
      <c r="T47" s="11">
        <v>9.7142857142857135</v>
      </c>
      <c r="U47" s="11">
        <v>10</v>
      </c>
      <c r="V47" s="5">
        <f t="shared" si="7"/>
        <v>22.714285714285712</v>
      </c>
      <c r="W47" s="11">
        <v>9.1428571428571423</v>
      </c>
      <c r="X47" s="11">
        <v>9.7142857142857135</v>
      </c>
      <c r="Y47" s="11">
        <v>3.8571428571428568</v>
      </c>
    </row>
    <row r="48" spans="1:25" ht="63" customHeight="1">
      <c r="A48" s="4">
        <v>36</v>
      </c>
      <c r="B48" s="4" t="s">
        <v>73</v>
      </c>
      <c r="C48" s="5">
        <f t="shared" si="8"/>
        <v>84.481132075471692</v>
      </c>
      <c r="D48" s="5">
        <f t="shared" si="3"/>
        <v>84.481132075471692</v>
      </c>
      <c r="E48" s="5">
        <f t="shared" si="9"/>
        <v>84.481132075471692</v>
      </c>
      <c r="F48" s="5">
        <f t="shared" si="4"/>
        <v>19</v>
      </c>
      <c r="G48" s="7">
        <v>5</v>
      </c>
      <c r="H48" s="10">
        <v>3</v>
      </c>
      <c r="I48" s="10">
        <v>1</v>
      </c>
      <c r="J48" s="10">
        <v>10</v>
      </c>
      <c r="K48" s="5">
        <f t="shared" si="5"/>
        <v>31</v>
      </c>
      <c r="L48" s="10">
        <v>0</v>
      </c>
      <c r="M48" s="10">
        <v>7</v>
      </c>
      <c r="N48" s="10">
        <v>6</v>
      </c>
      <c r="O48" s="10">
        <v>5</v>
      </c>
      <c r="P48" s="10">
        <v>5</v>
      </c>
      <c r="Q48" s="10">
        <v>8</v>
      </c>
      <c r="R48" s="10">
        <v>0</v>
      </c>
      <c r="S48" s="5">
        <f t="shared" si="6"/>
        <v>18.490566037735849</v>
      </c>
      <c r="T48" s="11">
        <v>9.2452830188679247</v>
      </c>
      <c r="U48" s="11">
        <v>9.2452830188679247</v>
      </c>
      <c r="V48" s="5">
        <f t="shared" si="7"/>
        <v>15.990566037735848</v>
      </c>
      <c r="W48" s="11">
        <v>3.5849056603773581</v>
      </c>
      <c r="X48" s="11">
        <v>9.2452830188679247</v>
      </c>
      <c r="Y48" s="11">
        <v>3.1603773584905661</v>
      </c>
    </row>
    <row r="49" spans="1:25" ht="73.8" customHeight="1">
      <c r="A49" s="4">
        <v>37</v>
      </c>
      <c r="B49" s="4" t="s">
        <v>74</v>
      </c>
      <c r="C49" s="5">
        <f t="shared" si="8"/>
        <v>115.58035714285714</v>
      </c>
      <c r="D49" s="5">
        <f t="shared" si="3"/>
        <v>115.58035714285714</v>
      </c>
      <c r="E49" s="5">
        <f t="shared" si="9"/>
        <v>115.58035714285714</v>
      </c>
      <c r="F49" s="5">
        <f t="shared" si="4"/>
        <v>26</v>
      </c>
      <c r="G49" s="7">
        <v>9</v>
      </c>
      <c r="H49" s="10">
        <v>6</v>
      </c>
      <c r="I49" s="10">
        <v>1</v>
      </c>
      <c r="J49" s="10">
        <v>10</v>
      </c>
      <c r="K49" s="5">
        <f t="shared" si="5"/>
        <v>54</v>
      </c>
      <c r="L49" s="10">
        <v>1</v>
      </c>
      <c r="M49" s="10">
        <v>10</v>
      </c>
      <c r="N49" s="10">
        <v>6</v>
      </c>
      <c r="O49" s="10">
        <v>7</v>
      </c>
      <c r="P49" s="10">
        <v>10</v>
      </c>
      <c r="Q49" s="10">
        <v>10</v>
      </c>
      <c r="R49" s="10">
        <v>10</v>
      </c>
      <c r="S49" s="5">
        <f t="shared" si="6"/>
        <v>19.285714285714285</v>
      </c>
      <c r="T49" s="11">
        <v>9.8214285714285712</v>
      </c>
      <c r="U49" s="11">
        <v>9.4642857142857135</v>
      </c>
      <c r="V49" s="5">
        <f t="shared" si="7"/>
        <v>16.294642857142858</v>
      </c>
      <c r="W49" s="11">
        <v>4.8214285714285712</v>
      </c>
      <c r="X49" s="11">
        <v>8.75</v>
      </c>
      <c r="Y49" s="11">
        <v>2.7232142857142856</v>
      </c>
    </row>
    <row r="50" spans="1:25" ht="53.4" customHeight="1">
      <c r="A50" s="4">
        <v>38</v>
      </c>
      <c r="B50" s="4" t="s">
        <v>75</v>
      </c>
      <c r="C50" s="5">
        <f t="shared" si="8"/>
        <v>89.060344827586192</v>
      </c>
      <c r="D50" s="5">
        <f t="shared" si="3"/>
        <v>89.060344827586192</v>
      </c>
      <c r="E50" s="5">
        <f t="shared" si="9"/>
        <v>89.060344827586192</v>
      </c>
      <c r="F50" s="5">
        <f t="shared" si="4"/>
        <v>19.5</v>
      </c>
      <c r="G50" s="7">
        <v>9</v>
      </c>
      <c r="H50" s="10">
        <v>0</v>
      </c>
      <c r="I50" s="10">
        <v>0.5</v>
      </c>
      <c r="J50" s="10">
        <v>10</v>
      </c>
      <c r="K50" s="5">
        <f t="shared" si="5"/>
        <v>29</v>
      </c>
      <c r="L50" s="10">
        <v>4</v>
      </c>
      <c r="M50" s="10">
        <v>4</v>
      </c>
      <c r="N50" s="10">
        <v>6</v>
      </c>
      <c r="O50" s="10">
        <v>7</v>
      </c>
      <c r="P50" s="10">
        <v>0</v>
      </c>
      <c r="Q50" s="10">
        <v>8</v>
      </c>
      <c r="R50" s="10">
        <v>0</v>
      </c>
      <c r="S50" s="5">
        <f t="shared" si="6"/>
        <v>19.482758620689655</v>
      </c>
      <c r="T50" s="11">
        <v>9.8275862068965516</v>
      </c>
      <c r="U50" s="11">
        <v>9.6551724137931032</v>
      </c>
      <c r="V50" s="5">
        <f t="shared" si="7"/>
        <v>21.077586206896548</v>
      </c>
      <c r="W50" s="11">
        <v>8.7931034482758612</v>
      </c>
      <c r="X50" s="11">
        <v>8.6206896551724128</v>
      </c>
      <c r="Y50" s="11">
        <v>3.6637931034482754</v>
      </c>
    </row>
    <row r="51" spans="1:25" ht="63" customHeight="1">
      <c r="A51" s="4">
        <v>39</v>
      </c>
      <c r="B51" s="12" t="s">
        <v>76</v>
      </c>
      <c r="C51" s="5">
        <f t="shared" si="8"/>
        <v>109.73214285714286</v>
      </c>
      <c r="D51" s="5">
        <f t="shared" si="3"/>
        <v>109.73214285714286</v>
      </c>
      <c r="E51" s="5">
        <f t="shared" si="9"/>
        <v>109.73214285714286</v>
      </c>
      <c r="F51" s="5">
        <f t="shared" si="4"/>
        <v>21.5</v>
      </c>
      <c r="G51" s="7">
        <v>5</v>
      </c>
      <c r="H51" s="10">
        <v>6</v>
      </c>
      <c r="I51" s="10">
        <v>0.5</v>
      </c>
      <c r="J51" s="10">
        <v>10</v>
      </c>
      <c r="K51" s="5">
        <f t="shared" si="5"/>
        <v>49</v>
      </c>
      <c r="L51" s="10">
        <v>3</v>
      </c>
      <c r="M51" s="10">
        <v>7</v>
      </c>
      <c r="N51" s="10">
        <v>6</v>
      </c>
      <c r="O51" s="10">
        <v>8</v>
      </c>
      <c r="P51" s="10">
        <v>10</v>
      </c>
      <c r="Q51" s="10">
        <v>10</v>
      </c>
      <c r="R51" s="10">
        <v>5</v>
      </c>
      <c r="S51" s="5">
        <f t="shared" si="6"/>
        <v>19.714285714285715</v>
      </c>
      <c r="T51" s="11">
        <v>9.7857142857142847</v>
      </c>
      <c r="U51" s="11">
        <v>9.9285714285714288</v>
      </c>
      <c r="V51" s="5">
        <f t="shared" si="7"/>
        <v>19.517857142857142</v>
      </c>
      <c r="W51" s="11">
        <v>6.2142857142857144</v>
      </c>
      <c r="X51" s="11">
        <v>9.7142857142857135</v>
      </c>
      <c r="Y51" s="11">
        <v>3.589285714285714</v>
      </c>
    </row>
    <row r="52" spans="1:25" ht="46.8" customHeight="1">
      <c r="A52" s="4">
        <v>40</v>
      </c>
      <c r="B52" s="13" t="s">
        <v>77</v>
      </c>
      <c r="C52" s="5">
        <f t="shared" si="8"/>
        <v>75.5</v>
      </c>
      <c r="D52" s="5">
        <f t="shared" si="3"/>
        <v>75.5</v>
      </c>
      <c r="E52" s="5">
        <f t="shared" si="9"/>
        <v>75.5</v>
      </c>
      <c r="F52" s="5">
        <f t="shared" si="4"/>
        <v>25.5</v>
      </c>
      <c r="G52" s="7">
        <v>9</v>
      </c>
      <c r="H52" s="10">
        <v>6</v>
      </c>
      <c r="I52" s="10">
        <v>0.5</v>
      </c>
      <c r="J52" s="10">
        <v>10</v>
      </c>
      <c r="K52" s="5">
        <f t="shared" si="5"/>
        <v>40</v>
      </c>
      <c r="L52" s="10">
        <v>2</v>
      </c>
      <c r="M52" s="10">
        <v>10</v>
      </c>
      <c r="N52" s="10">
        <v>6</v>
      </c>
      <c r="O52" s="10">
        <v>7</v>
      </c>
      <c r="P52" s="10">
        <v>5</v>
      </c>
      <c r="Q52" s="10">
        <v>10</v>
      </c>
      <c r="R52" s="10">
        <v>0</v>
      </c>
      <c r="S52" s="5">
        <f t="shared" si="6"/>
        <v>10</v>
      </c>
      <c r="T52" s="11">
        <v>0</v>
      </c>
      <c r="U52" s="11">
        <v>10</v>
      </c>
      <c r="V52" s="5">
        <f t="shared" si="7"/>
        <v>0</v>
      </c>
      <c r="W52" s="14">
        <v>0</v>
      </c>
      <c r="X52" s="14">
        <v>0</v>
      </c>
      <c r="Y52" s="14">
        <v>0</v>
      </c>
    </row>
    <row r="53" spans="1:25" ht="47.25" customHeight="1">
      <c r="A53" s="4">
        <v>41</v>
      </c>
      <c r="B53" s="4" t="s">
        <v>78</v>
      </c>
      <c r="C53" s="5">
        <f t="shared" si="8"/>
        <v>105.79245283018868</v>
      </c>
      <c r="D53" s="5">
        <f t="shared" si="3"/>
        <v>105.79245283018868</v>
      </c>
      <c r="E53" s="5">
        <f t="shared" si="9"/>
        <v>105.79245283018868</v>
      </c>
      <c r="F53" s="5">
        <f t="shared" si="4"/>
        <v>26.5</v>
      </c>
      <c r="G53" s="7">
        <v>9</v>
      </c>
      <c r="H53" s="10">
        <v>7</v>
      </c>
      <c r="I53" s="10">
        <v>0.5</v>
      </c>
      <c r="J53" s="10">
        <v>10</v>
      </c>
      <c r="K53" s="5">
        <f t="shared" si="5"/>
        <v>45</v>
      </c>
      <c r="L53" s="10">
        <v>2</v>
      </c>
      <c r="M53" s="10">
        <v>7</v>
      </c>
      <c r="N53" s="10">
        <v>8</v>
      </c>
      <c r="O53" s="10">
        <v>6</v>
      </c>
      <c r="P53" s="10">
        <v>7</v>
      </c>
      <c r="Q53" s="10">
        <v>10</v>
      </c>
      <c r="R53" s="10">
        <v>5</v>
      </c>
      <c r="S53" s="5">
        <f t="shared" si="6"/>
        <v>19.245283018867923</v>
      </c>
      <c r="T53" s="11">
        <v>10</v>
      </c>
      <c r="U53" s="11">
        <v>9.2452830188679247</v>
      </c>
      <c r="V53" s="5">
        <f t="shared" si="7"/>
        <v>15.047169811320757</v>
      </c>
      <c r="W53" s="11">
        <v>3.7735849056603774</v>
      </c>
      <c r="X53" s="11">
        <v>8.3018867924528301</v>
      </c>
      <c r="Y53" s="11">
        <v>2.9716981132075473</v>
      </c>
    </row>
    <row r="54" spans="1:25" ht="47.25" customHeight="1">
      <c r="A54" s="4">
        <v>42</v>
      </c>
      <c r="B54" s="4" t="s">
        <v>79</v>
      </c>
      <c r="C54" s="5">
        <f t="shared" si="8"/>
        <v>97.179245283018872</v>
      </c>
      <c r="D54" s="5">
        <f t="shared" si="3"/>
        <v>97.179245283018872</v>
      </c>
      <c r="E54" s="5">
        <f t="shared" si="9"/>
        <v>97.179245283018872</v>
      </c>
      <c r="F54" s="5">
        <f t="shared" si="4"/>
        <v>21.5</v>
      </c>
      <c r="G54" s="7">
        <v>5</v>
      </c>
      <c r="H54" s="10">
        <v>6</v>
      </c>
      <c r="I54" s="10">
        <v>0.5</v>
      </c>
      <c r="J54" s="10">
        <v>10</v>
      </c>
      <c r="K54" s="5">
        <f t="shared" si="5"/>
        <v>37</v>
      </c>
      <c r="L54" s="10">
        <v>0</v>
      </c>
      <c r="M54" s="10">
        <v>4</v>
      </c>
      <c r="N54" s="10">
        <v>10</v>
      </c>
      <c r="O54" s="10">
        <v>6</v>
      </c>
      <c r="P54" s="10">
        <v>7</v>
      </c>
      <c r="Q54" s="10">
        <v>10</v>
      </c>
      <c r="R54" s="10">
        <v>0</v>
      </c>
      <c r="S54" s="5">
        <f t="shared" si="6"/>
        <v>19.245283018867923</v>
      </c>
      <c r="T54" s="11">
        <v>9.8113207547169807</v>
      </c>
      <c r="U54" s="11">
        <v>9.433962264150944</v>
      </c>
      <c r="V54" s="5">
        <f t="shared" si="7"/>
        <v>19.433962264150942</v>
      </c>
      <c r="W54" s="11">
        <v>6.981132075471697</v>
      </c>
      <c r="X54" s="11">
        <v>8.8679245283018879</v>
      </c>
      <c r="Y54" s="11">
        <v>3.584905660377359</v>
      </c>
    </row>
    <row r="55" spans="1:25" ht="47.25" customHeight="1">
      <c r="A55" s="4">
        <v>43</v>
      </c>
      <c r="B55" s="4" t="s">
        <v>80</v>
      </c>
      <c r="C55" s="5">
        <f t="shared" si="8"/>
        <v>108.27272727272728</v>
      </c>
      <c r="D55" s="5">
        <f t="shared" si="3"/>
        <v>108.27272727272728</v>
      </c>
      <c r="E55" s="5">
        <f t="shared" si="9"/>
        <v>108.27272727272728</v>
      </c>
      <c r="F55" s="5">
        <f t="shared" si="4"/>
        <v>18.5</v>
      </c>
      <c r="G55" s="7">
        <v>5</v>
      </c>
      <c r="H55" s="10">
        <v>3</v>
      </c>
      <c r="I55" s="10">
        <v>0.5</v>
      </c>
      <c r="J55" s="10">
        <v>10</v>
      </c>
      <c r="K55" s="5">
        <f t="shared" si="5"/>
        <v>49</v>
      </c>
      <c r="L55" s="10">
        <v>2</v>
      </c>
      <c r="M55" s="10">
        <v>7</v>
      </c>
      <c r="N55" s="10">
        <v>6</v>
      </c>
      <c r="O55" s="10">
        <v>7</v>
      </c>
      <c r="P55" s="10">
        <v>7</v>
      </c>
      <c r="Q55" s="10">
        <v>10</v>
      </c>
      <c r="R55" s="10">
        <v>10</v>
      </c>
      <c r="S55" s="5">
        <f t="shared" si="6"/>
        <v>19.454545454545453</v>
      </c>
      <c r="T55" s="11">
        <v>10</v>
      </c>
      <c r="U55" s="11">
        <v>9.454545454545455</v>
      </c>
      <c r="V55" s="5">
        <f t="shared" si="7"/>
        <v>21.31818181818182</v>
      </c>
      <c r="W55" s="11">
        <v>8.1818181818181834</v>
      </c>
      <c r="X55" s="11">
        <v>10</v>
      </c>
      <c r="Y55" s="11">
        <v>3.1363636363636358</v>
      </c>
    </row>
    <row r="56" spans="1:25" ht="89.4" customHeight="1">
      <c r="A56" s="4">
        <v>44</v>
      </c>
      <c r="B56" s="4" t="s">
        <v>81</v>
      </c>
      <c r="C56" s="5">
        <f t="shared" si="8"/>
        <v>98.808823529411768</v>
      </c>
      <c r="D56" s="5">
        <f t="shared" si="3"/>
        <v>98.808823529411768</v>
      </c>
      <c r="E56" s="5">
        <f t="shared" si="9"/>
        <v>98.808823529411768</v>
      </c>
      <c r="F56" s="5">
        <f t="shared" si="4"/>
        <v>25.5</v>
      </c>
      <c r="G56" s="7">
        <v>9</v>
      </c>
      <c r="H56" s="10">
        <v>6</v>
      </c>
      <c r="I56" s="10">
        <v>0.5</v>
      </c>
      <c r="J56" s="10">
        <v>10</v>
      </c>
      <c r="K56" s="5">
        <f t="shared" si="5"/>
        <v>35</v>
      </c>
      <c r="L56" s="10">
        <v>3</v>
      </c>
      <c r="M56" s="10">
        <v>7</v>
      </c>
      <c r="N56" s="10">
        <v>8</v>
      </c>
      <c r="O56" s="10">
        <v>5</v>
      </c>
      <c r="P56" s="10">
        <v>2</v>
      </c>
      <c r="Q56" s="10">
        <v>5</v>
      </c>
      <c r="R56" s="10">
        <v>5</v>
      </c>
      <c r="S56" s="5">
        <f t="shared" si="6"/>
        <v>18.823529411764707</v>
      </c>
      <c r="T56" s="11">
        <v>9.7058823529411775</v>
      </c>
      <c r="U56" s="11">
        <v>9.117647058823529</v>
      </c>
      <c r="V56" s="5">
        <f t="shared" si="7"/>
        <v>19.485294117647058</v>
      </c>
      <c r="W56" s="11">
        <v>6.764705882352942</v>
      </c>
      <c r="X56" s="11">
        <v>9.4117647058823515</v>
      </c>
      <c r="Y56" s="11">
        <v>3.3088235294117645</v>
      </c>
    </row>
    <row r="57" spans="1:25" ht="58.8" customHeight="1">
      <c r="A57" s="4">
        <v>45</v>
      </c>
      <c r="B57" s="4" t="s">
        <v>82</v>
      </c>
      <c r="C57" s="5">
        <f t="shared" si="8"/>
        <v>101.22727272727273</v>
      </c>
      <c r="D57" s="5">
        <f t="shared" si="3"/>
        <v>101.22727272727273</v>
      </c>
      <c r="E57" s="5">
        <f t="shared" si="9"/>
        <v>101.22727272727273</v>
      </c>
      <c r="F57" s="5">
        <f t="shared" si="4"/>
        <v>19</v>
      </c>
      <c r="G57" s="7">
        <v>5</v>
      </c>
      <c r="H57" s="10">
        <v>3</v>
      </c>
      <c r="I57" s="10">
        <v>1</v>
      </c>
      <c r="J57" s="10">
        <v>10</v>
      </c>
      <c r="K57" s="5">
        <f t="shared" si="5"/>
        <v>42</v>
      </c>
      <c r="L57" s="10">
        <v>3</v>
      </c>
      <c r="M57" s="10">
        <v>4</v>
      </c>
      <c r="N57" s="10">
        <v>8</v>
      </c>
      <c r="O57" s="10">
        <v>7</v>
      </c>
      <c r="P57" s="10">
        <v>5</v>
      </c>
      <c r="Q57" s="10">
        <v>10</v>
      </c>
      <c r="R57" s="10">
        <v>5</v>
      </c>
      <c r="S57" s="5">
        <f t="shared" si="6"/>
        <v>19.636363636363637</v>
      </c>
      <c r="T57" s="11">
        <v>10</v>
      </c>
      <c r="U57" s="11">
        <v>9.6363636363636367</v>
      </c>
      <c r="V57" s="5">
        <f t="shared" si="7"/>
        <v>20.590909090909093</v>
      </c>
      <c r="W57" s="11">
        <v>7.2727272727272734</v>
      </c>
      <c r="X57" s="11">
        <v>9.6363636363636367</v>
      </c>
      <c r="Y57" s="11">
        <v>3.6818181818181821</v>
      </c>
    </row>
    <row r="58" spans="1:25" ht="47.25" customHeight="1">
      <c r="A58" s="4">
        <v>46</v>
      </c>
      <c r="B58" s="4" t="s">
        <v>83</v>
      </c>
      <c r="C58" s="5">
        <f t="shared" si="8"/>
        <v>97.166666666666671</v>
      </c>
      <c r="D58" s="5">
        <f t="shared" si="3"/>
        <v>97.166666666666671</v>
      </c>
      <c r="E58" s="5">
        <f t="shared" si="9"/>
        <v>97.166666666666671</v>
      </c>
      <c r="F58" s="5">
        <f t="shared" si="4"/>
        <v>33.5</v>
      </c>
      <c r="G58" s="7">
        <v>5</v>
      </c>
      <c r="H58" s="10">
        <v>10</v>
      </c>
      <c r="I58" s="10">
        <v>8.5</v>
      </c>
      <c r="J58" s="10">
        <v>10</v>
      </c>
      <c r="K58" s="5">
        <f t="shared" si="5"/>
        <v>49</v>
      </c>
      <c r="L58" s="10">
        <v>3</v>
      </c>
      <c r="M58" s="10">
        <v>6</v>
      </c>
      <c r="N58" s="10">
        <v>6</v>
      </c>
      <c r="O58" s="10">
        <v>9</v>
      </c>
      <c r="P58" s="10">
        <v>10</v>
      </c>
      <c r="Q58" s="10">
        <v>10</v>
      </c>
      <c r="R58" s="10">
        <v>5</v>
      </c>
      <c r="S58" s="5">
        <f t="shared" si="6"/>
        <v>10</v>
      </c>
      <c r="T58" s="11">
        <v>2.4444444444444442</v>
      </c>
      <c r="U58" s="11">
        <v>7.5555555555555554</v>
      </c>
      <c r="V58" s="5">
        <f t="shared" si="7"/>
        <v>4.6666666666666661</v>
      </c>
      <c r="W58" s="11">
        <v>2</v>
      </c>
      <c r="X58" s="11">
        <v>1.5555555555555556</v>
      </c>
      <c r="Y58" s="11">
        <v>1.1111111111111112</v>
      </c>
    </row>
    <row r="59" spans="1:25" ht="66.599999999999994" customHeight="1">
      <c r="A59" s="4">
        <v>47</v>
      </c>
      <c r="B59" s="4" t="s">
        <v>84</v>
      </c>
      <c r="C59" s="5">
        <f t="shared" si="8"/>
        <v>118.76415094339622</v>
      </c>
      <c r="D59" s="5">
        <f t="shared" si="3"/>
        <v>118.76415094339622</v>
      </c>
      <c r="E59" s="5">
        <f t="shared" si="9"/>
        <v>118.76415094339622</v>
      </c>
      <c r="F59" s="5">
        <f t="shared" si="4"/>
        <v>34</v>
      </c>
      <c r="G59" s="7">
        <v>9</v>
      </c>
      <c r="H59" s="10">
        <v>6</v>
      </c>
      <c r="I59" s="10">
        <v>9</v>
      </c>
      <c r="J59" s="10">
        <v>10</v>
      </c>
      <c r="K59" s="5">
        <f t="shared" si="5"/>
        <v>50</v>
      </c>
      <c r="L59" s="10">
        <v>1</v>
      </c>
      <c r="M59" s="10">
        <v>10</v>
      </c>
      <c r="N59" s="10">
        <v>10</v>
      </c>
      <c r="O59" s="10">
        <v>9</v>
      </c>
      <c r="P59" s="10">
        <v>10</v>
      </c>
      <c r="Q59" s="10">
        <v>10</v>
      </c>
      <c r="R59" s="10">
        <v>0</v>
      </c>
      <c r="S59" s="5">
        <f t="shared" si="6"/>
        <v>16.981132075471699</v>
      </c>
      <c r="T59" s="11">
        <v>8.1132075471698109</v>
      </c>
      <c r="U59" s="11">
        <v>8.8679245283018879</v>
      </c>
      <c r="V59" s="5">
        <f t="shared" si="7"/>
        <v>17.783018867924529</v>
      </c>
      <c r="W59" s="11">
        <v>6.2264150943396226</v>
      </c>
      <c r="X59" s="11">
        <v>7.7358490566037741</v>
      </c>
      <c r="Y59" s="11">
        <v>3.8207547169811322</v>
      </c>
    </row>
    <row r="60" spans="1:25" ht="69.599999999999994" customHeight="1">
      <c r="A60" s="4">
        <v>48</v>
      </c>
      <c r="B60" s="12" t="s">
        <v>85</v>
      </c>
      <c r="C60" s="5">
        <f t="shared" si="8"/>
        <v>123.30769230769231</v>
      </c>
      <c r="D60" s="5">
        <f t="shared" si="3"/>
        <v>123.30769230769231</v>
      </c>
      <c r="E60" s="5">
        <f t="shared" si="9"/>
        <v>123.30769230769231</v>
      </c>
      <c r="F60" s="5">
        <f t="shared" si="4"/>
        <v>38</v>
      </c>
      <c r="G60" s="7">
        <v>9</v>
      </c>
      <c r="H60" s="10">
        <v>10</v>
      </c>
      <c r="I60" s="10">
        <v>9</v>
      </c>
      <c r="J60" s="10">
        <v>10</v>
      </c>
      <c r="K60" s="5">
        <f t="shared" si="5"/>
        <v>58</v>
      </c>
      <c r="L60" s="10">
        <v>6</v>
      </c>
      <c r="M60" s="10">
        <v>10</v>
      </c>
      <c r="N60" s="10">
        <v>8</v>
      </c>
      <c r="O60" s="10">
        <v>9</v>
      </c>
      <c r="P60" s="10">
        <v>10</v>
      </c>
      <c r="Q60" s="10">
        <v>10</v>
      </c>
      <c r="R60" s="10">
        <v>5</v>
      </c>
      <c r="S60" s="5">
        <f t="shared" si="6"/>
        <v>13.461538461538462</v>
      </c>
      <c r="T60" s="11">
        <v>7.6923076923076934</v>
      </c>
      <c r="U60" s="11">
        <v>5.7692307692307683</v>
      </c>
      <c r="V60" s="5">
        <f t="shared" si="7"/>
        <v>13.846153846153845</v>
      </c>
      <c r="W60" s="11">
        <v>5.384615384615385</v>
      </c>
      <c r="X60" s="11">
        <v>6.9230769230769225</v>
      </c>
      <c r="Y60" s="11">
        <v>1.5384615384615385</v>
      </c>
    </row>
    <row r="61" spans="1:25" ht="78.599999999999994" customHeight="1">
      <c r="A61" s="4">
        <v>49</v>
      </c>
      <c r="B61" s="12" t="s">
        <v>86</v>
      </c>
      <c r="C61" s="5">
        <f t="shared" si="8"/>
        <v>130.26923076923077</v>
      </c>
      <c r="D61" s="5">
        <f t="shared" si="3"/>
        <v>130.26923076923077</v>
      </c>
      <c r="E61" s="5">
        <f t="shared" si="9"/>
        <v>130.26923076923077</v>
      </c>
      <c r="F61" s="5">
        <f t="shared" si="4"/>
        <v>37.5</v>
      </c>
      <c r="G61" s="7">
        <v>9</v>
      </c>
      <c r="H61" s="10">
        <v>10</v>
      </c>
      <c r="I61" s="10">
        <v>8.5</v>
      </c>
      <c r="J61" s="10">
        <v>10</v>
      </c>
      <c r="K61" s="5">
        <f t="shared" si="5"/>
        <v>56</v>
      </c>
      <c r="L61" s="10">
        <v>2</v>
      </c>
      <c r="M61" s="10">
        <v>10</v>
      </c>
      <c r="N61" s="10">
        <v>10</v>
      </c>
      <c r="O61" s="10">
        <v>9</v>
      </c>
      <c r="P61" s="10">
        <v>10</v>
      </c>
      <c r="Q61" s="10">
        <v>10</v>
      </c>
      <c r="R61" s="10">
        <v>5</v>
      </c>
      <c r="S61" s="5">
        <f t="shared" si="6"/>
        <v>17.384615384615387</v>
      </c>
      <c r="T61" s="11">
        <v>9.0769230769230766</v>
      </c>
      <c r="U61" s="11">
        <v>8.3076923076923084</v>
      </c>
      <c r="V61" s="5">
        <f t="shared" si="7"/>
        <v>19.384615384615383</v>
      </c>
      <c r="W61" s="11">
        <v>4.615384615384615</v>
      </c>
      <c r="X61" s="11">
        <v>9.8461538461538467</v>
      </c>
      <c r="Y61" s="11">
        <v>4.9230769230769225</v>
      </c>
    </row>
    <row r="62" spans="1:25" ht="47.25" customHeight="1">
      <c r="A62" s="4">
        <v>50</v>
      </c>
      <c r="B62" s="12" t="s">
        <v>87</v>
      </c>
      <c r="C62" s="5">
        <f t="shared" si="8"/>
        <v>121.23584905660377</v>
      </c>
      <c r="D62" s="5">
        <f t="shared" si="3"/>
        <v>121.23584905660377</v>
      </c>
      <c r="E62" s="5">
        <f t="shared" si="9"/>
        <v>121.23584905660377</v>
      </c>
      <c r="F62" s="5">
        <f t="shared" si="4"/>
        <v>34</v>
      </c>
      <c r="G62" s="7">
        <v>9</v>
      </c>
      <c r="H62" s="10">
        <v>6</v>
      </c>
      <c r="I62" s="10">
        <v>9</v>
      </c>
      <c r="J62" s="10">
        <v>10</v>
      </c>
      <c r="K62" s="5">
        <f t="shared" si="5"/>
        <v>47</v>
      </c>
      <c r="L62" s="10">
        <v>3</v>
      </c>
      <c r="M62" s="10">
        <v>7</v>
      </c>
      <c r="N62" s="10">
        <v>8</v>
      </c>
      <c r="O62" s="10">
        <v>9</v>
      </c>
      <c r="P62" s="10">
        <v>5</v>
      </c>
      <c r="Q62" s="10">
        <v>10</v>
      </c>
      <c r="R62" s="10">
        <v>5</v>
      </c>
      <c r="S62" s="5">
        <f t="shared" si="6"/>
        <v>18.867924528301888</v>
      </c>
      <c r="T62" s="11">
        <v>9.433962264150944</v>
      </c>
      <c r="U62" s="11">
        <v>9.433962264150944</v>
      </c>
      <c r="V62" s="5">
        <f t="shared" si="7"/>
        <v>21.367924528301884</v>
      </c>
      <c r="W62" s="11">
        <v>6.6037735849056602</v>
      </c>
      <c r="X62" s="11">
        <v>10</v>
      </c>
      <c r="Y62" s="11">
        <v>4.7641509433962259</v>
      </c>
    </row>
    <row r="63" spans="1:25" ht="93" customHeight="1">
      <c r="A63" s="4">
        <v>51</v>
      </c>
      <c r="B63" s="12" t="s">
        <v>88</v>
      </c>
      <c r="C63" s="5">
        <f t="shared" si="8"/>
        <v>112.69230769230771</v>
      </c>
      <c r="D63" s="5">
        <f t="shared" si="3"/>
        <v>112.69230769230771</v>
      </c>
      <c r="E63" s="5">
        <f t="shared" si="9"/>
        <v>112.69230769230771</v>
      </c>
      <c r="F63" s="5">
        <f t="shared" si="4"/>
        <v>22.5</v>
      </c>
      <c r="G63" s="7">
        <v>9</v>
      </c>
      <c r="H63" s="10">
        <v>3</v>
      </c>
      <c r="I63" s="10">
        <v>0.5</v>
      </c>
      <c r="J63" s="10">
        <v>10</v>
      </c>
      <c r="K63" s="5">
        <f t="shared" si="5"/>
        <v>51</v>
      </c>
      <c r="L63" s="10">
        <v>2</v>
      </c>
      <c r="M63" s="10">
        <v>10</v>
      </c>
      <c r="N63" s="10">
        <v>8</v>
      </c>
      <c r="O63" s="10">
        <v>9</v>
      </c>
      <c r="P63" s="10">
        <v>7</v>
      </c>
      <c r="Q63" s="10">
        <v>10</v>
      </c>
      <c r="R63" s="10">
        <v>5</v>
      </c>
      <c r="S63" s="5">
        <f t="shared" si="6"/>
        <v>18.153846153846153</v>
      </c>
      <c r="T63" s="11">
        <v>9.0769230769230766</v>
      </c>
      <c r="U63" s="11">
        <v>9.0769230769230766</v>
      </c>
      <c r="V63" s="5">
        <f t="shared" si="7"/>
        <v>21.03846153846154</v>
      </c>
      <c r="W63" s="11">
        <v>8.7692307692307701</v>
      </c>
      <c r="X63" s="11">
        <v>8.6153846153846168</v>
      </c>
      <c r="Y63" s="11">
        <v>3.6538461538461533</v>
      </c>
    </row>
    <row r="64" spans="1:25" ht="69.599999999999994" customHeight="1">
      <c r="A64" s="4">
        <v>52</v>
      </c>
      <c r="B64" s="12" t="s">
        <v>89</v>
      </c>
      <c r="C64" s="5">
        <f t="shared" si="8"/>
        <v>107.83673469387755</v>
      </c>
      <c r="D64" s="5">
        <f t="shared" si="3"/>
        <v>107.83673469387755</v>
      </c>
      <c r="E64" s="5">
        <f t="shared" si="9"/>
        <v>107.83673469387755</v>
      </c>
      <c r="F64" s="5">
        <f t="shared" si="4"/>
        <v>20</v>
      </c>
      <c r="G64" s="7">
        <v>9</v>
      </c>
      <c r="H64" s="10">
        <v>3</v>
      </c>
      <c r="I64" s="10">
        <v>8</v>
      </c>
      <c r="J64" s="10">
        <v>0</v>
      </c>
      <c r="K64" s="5">
        <f t="shared" si="5"/>
        <v>51</v>
      </c>
      <c r="L64" s="10">
        <v>1</v>
      </c>
      <c r="M64" s="10">
        <v>10</v>
      </c>
      <c r="N64" s="10">
        <v>6</v>
      </c>
      <c r="O64" s="10">
        <v>9</v>
      </c>
      <c r="P64" s="10">
        <v>10</v>
      </c>
      <c r="Q64" s="10">
        <v>10</v>
      </c>
      <c r="R64" s="10">
        <v>5</v>
      </c>
      <c r="S64" s="5">
        <f t="shared" si="6"/>
        <v>17.755102040816325</v>
      </c>
      <c r="T64" s="11">
        <v>8.7755102040816322</v>
      </c>
      <c r="U64" s="11">
        <v>8.979591836734695</v>
      </c>
      <c r="V64" s="5">
        <f t="shared" si="7"/>
        <v>19.081632653061224</v>
      </c>
      <c r="W64" s="11">
        <v>5.5102040816326525</v>
      </c>
      <c r="X64" s="11">
        <v>9.183673469387756</v>
      </c>
      <c r="Y64" s="11">
        <v>4.3877551020408161</v>
      </c>
    </row>
    <row r="65" spans="1:25" ht="64.2" customHeight="1">
      <c r="A65" s="4">
        <v>53</v>
      </c>
      <c r="B65" s="4" t="s">
        <v>90</v>
      </c>
      <c r="C65" s="5">
        <f t="shared" si="8"/>
        <v>114.15384615384616</v>
      </c>
      <c r="D65" s="5">
        <f t="shared" si="3"/>
        <v>114.15384615384616</v>
      </c>
      <c r="E65" s="5">
        <f t="shared" si="9"/>
        <v>114.15384615384616</v>
      </c>
      <c r="F65" s="5">
        <f t="shared" si="4"/>
        <v>30</v>
      </c>
      <c r="G65" s="7">
        <v>9</v>
      </c>
      <c r="H65" s="10">
        <v>10</v>
      </c>
      <c r="I65" s="10">
        <v>1</v>
      </c>
      <c r="J65" s="10">
        <v>10</v>
      </c>
      <c r="K65" s="5">
        <f t="shared" si="5"/>
        <v>43</v>
      </c>
      <c r="L65" s="10">
        <v>2</v>
      </c>
      <c r="M65" s="10">
        <v>7</v>
      </c>
      <c r="N65" s="10">
        <v>8</v>
      </c>
      <c r="O65" s="10">
        <v>9</v>
      </c>
      <c r="P65" s="10">
        <v>7</v>
      </c>
      <c r="Q65" s="10">
        <v>10</v>
      </c>
      <c r="R65" s="10">
        <v>0</v>
      </c>
      <c r="S65" s="5">
        <f t="shared" si="6"/>
        <v>19.23076923076923</v>
      </c>
      <c r="T65" s="11">
        <v>9.4230769230769234</v>
      </c>
      <c r="U65" s="11">
        <v>9.8076923076923066</v>
      </c>
      <c r="V65" s="5">
        <f t="shared" si="7"/>
        <v>21.923076923076927</v>
      </c>
      <c r="W65" s="11">
        <v>8.4615384615384617</v>
      </c>
      <c r="X65" s="11">
        <v>9.4230769230769234</v>
      </c>
      <c r="Y65" s="11">
        <v>4.0384615384615383</v>
      </c>
    </row>
    <row r="66" spans="1:25" ht="47.25" customHeight="1">
      <c r="A66" s="4">
        <v>54</v>
      </c>
      <c r="B66" s="4" t="s">
        <v>91</v>
      </c>
      <c r="C66" s="5">
        <f t="shared" si="8"/>
        <v>126.85185185185185</v>
      </c>
      <c r="D66" s="5">
        <f t="shared" si="3"/>
        <v>126.85185185185185</v>
      </c>
      <c r="E66" s="5">
        <f t="shared" si="9"/>
        <v>126.85185185185185</v>
      </c>
      <c r="F66" s="5">
        <f t="shared" si="4"/>
        <v>34</v>
      </c>
      <c r="G66" s="7">
        <v>9</v>
      </c>
      <c r="H66" s="10">
        <v>6</v>
      </c>
      <c r="I66" s="10">
        <v>9</v>
      </c>
      <c r="J66" s="10">
        <v>10</v>
      </c>
      <c r="K66" s="5">
        <f t="shared" si="5"/>
        <v>51</v>
      </c>
      <c r="L66" s="10">
        <v>2</v>
      </c>
      <c r="M66" s="10">
        <v>7</v>
      </c>
      <c r="N66" s="10">
        <v>6</v>
      </c>
      <c r="O66" s="10">
        <v>9</v>
      </c>
      <c r="P66" s="10">
        <v>7</v>
      </c>
      <c r="Q66" s="10">
        <v>10</v>
      </c>
      <c r="R66" s="10">
        <v>10</v>
      </c>
      <c r="S66" s="5">
        <f t="shared" si="6"/>
        <v>18.888888888888889</v>
      </c>
      <c r="T66" s="11">
        <v>9.2592592592592595</v>
      </c>
      <c r="U66" s="11">
        <v>9.6296296296296298</v>
      </c>
      <c r="V66" s="5">
        <f t="shared" si="7"/>
        <v>22.962962962962962</v>
      </c>
      <c r="W66" s="11">
        <v>9.2592592592592595</v>
      </c>
      <c r="X66" s="11">
        <v>8.518518518518519</v>
      </c>
      <c r="Y66" s="11">
        <v>5.1851851851851851</v>
      </c>
    </row>
    <row r="67" spans="1:25" ht="98.4" customHeight="1">
      <c r="A67" s="4">
        <v>55</v>
      </c>
      <c r="B67" s="12" t="s">
        <v>92</v>
      </c>
      <c r="C67" s="5">
        <f t="shared" si="8"/>
        <v>100.86956521739131</v>
      </c>
      <c r="D67" s="5">
        <f t="shared" si="3"/>
        <v>100.86956521739131</v>
      </c>
      <c r="E67" s="5">
        <f t="shared" si="9"/>
        <v>100.86956521739131</v>
      </c>
      <c r="F67" s="5">
        <f t="shared" si="4"/>
        <v>25.5</v>
      </c>
      <c r="G67" s="7">
        <v>9</v>
      </c>
      <c r="H67" s="10">
        <v>6</v>
      </c>
      <c r="I67" s="10">
        <v>0.5</v>
      </c>
      <c r="J67" s="10">
        <v>10</v>
      </c>
      <c r="K67" s="5">
        <f t="shared" si="5"/>
        <v>47</v>
      </c>
      <c r="L67" s="10">
        <v>0</v>
      </c>
      <c r="M67" s="10">
        <v>10</v>
      </c>
      <c r="N67" s="10">
        <v>6</v>
      </c>
      <c r="O67" s="10">
        <v>9</v>
      </c>
      <c r="P67" s="10">
        <v>7</v>
      </c>
      <c r="Q67" s="10">
        <v>10</v>
      </c>
      <c r="R67" s="10">
        <v>5</v>
      </c>
      <c r="S67" s="5">
        <f t="shared" si="6"/>
        <v>11.739130434782609</v>
      </c>
      <c r="T67" s="11">
        <v>5.4347826086956514</v>
      </c>
      <c r="U67" s="11">
        <v>6.304347826086957</v>
      </c>
      <c r="V67" s="5">
        <f t="shared" si="7"/>
        <v>16.630434782608695</v>
      </c>
      <c r="W67" s="11">
        <v>4.1304347826086953</v>
      </c>
      <c r="X67" s="11">
        <v>8.695652173913043</v>
      </c>
      <c r="Y67" s="11">
        <v>3.8043478260869561</v>
      </c>
    </row>
    <row r="68" spans="1:25" ht="61.8" customHeight="1">
      <c r="A68" s="4">
        <v>56</v>
      </c>
      <c r="B68" s="4" t="s">
        <v>93</v>
      </c>
      <c r="C68" s="5">
        <f t="shared" si="8"/>
        <v>108.80188679245283</v>
      </c>
      <c r="D68" s="5">
        <f t="shared" si="3"/>
        <v>108.80188679245283</v>
      </c>
      <c r="E68" s="5">
        <f t="shared" si="9"/>
        <v>108.80188679245283</v>
      </c>
      <c r="F68" s="5">
        <f t="shared" si="4"/>
        <v>29.5</v>
      </c>
      <c r="G68" s="7">
        <v>9</v>
      </c>
      <c r="H68" s="10">
        <v>10</v>
      </c>
      <c r="I68" s="10">
        <v>0.5</v>
      </c>
      <c r="J68" s="10">
        <v>10</v>
      </c>
      <c r="K68" s="5">
        <f t="shared" si="5"/>
        <v>36</v>
      </c>
      <c r="L68" s="10">
        <v>1</v>
      </c>
      <c r="M68" s="10">
        <v>3</v>
      </c>
      <c r="N68" s="10">
        <v>6</v>
      </c>
      <c r="O68" s="10">
        <v>8</v>
      </c>
      <c r="P68" s="10">
        <v>5</v>
      </c>
      <c r="Q68" s="10">
        <v>8</v>
      </c>
      <c r="R68" s="10">
        <v>5</v>
      </c>
      <c r="S68" s="5">
        <f t="shared" si="6"/>
        <v>20</v>
      </c>
      <c r="T68" s="11">
        <v>10</v>
      </c>
      <c r="U68" s="11">
        <v>10</v>
      </c>
      <c r="V68" s="5">
        <f t="shared" si="7"/>
        <v>23.30188679245283</v>
      </c>
      <c r="W68" s="11">
        <v>8.4905660377358494</v>
      </c>
      <c r="X68" s="11">
        <v>10</v>
      </c>
      <c r="Y68" s="11">
        <v>4.8113207547169816</v>
      </c>
    </row>
    <row r="69" spans="1:25" ht="69.599999999999994" customHeight="1">
      <c r="A69" s="4">
        <v>57</v>
      </c>
      <c r="B69" s="4" t="s">
        <v>94</v>
      </c>
      <c r="C69" s="5">
        <f t="shared" si="8"/>
        <v>101.61111111111111</v>
      </c>
      <c r="D69" s="5">
        <f t="shared" si="3"/>
        <v>101.61111111111111</v>
      </c>
      <c r="E69" s="5">
        <f t="shared" si="9"/>
        <v>101.61111111111111</v>
      </c>
      <c r="F69" s="5">
        <f t="shared" si="4"/>
        <v>19.5</v>
      </c>
      <c r="G69" s="7">
        <v>9</v>
      </c>
      <c r="H69" s="10">
        <v>0</v>
      </c>
      <c r="I69" s="10">
        <v>0.5</v>
      </c>
      <c r="J69" s="10">
        <v>10</v>
      </c>
      <c r="K69" s="5">
        <f t="shared" si="5"/>
        <v>46</v>
      </c>
      <c r="L69" s="10">
        <v>2</v>
      </c>
      <c r="M69" s="10">
        <v>7</v>
      </c>
      <c r="N69" s="10">
        <v>10</v>
      </c>
      <c r="O69" s="10">
        <v>7</v>
      </c>
      <c r="P69" s="10">
        <v>5</v>
      </c>
      <c r="Q69" s="10">
        <v>10</v>
      </c>
      <c r="R69" s="10">
        <v>5</v>
      </c>
      <c r="S69" s="5">
        <f t="shared" si="6"/>
        <v>18.888888888888889</v>
      </c>
      <c r="T69" s="11">
        <v>8.8888888888888893</v>
      </c>
      <c r="U69" s="11">
        <v>10</v>
      </c>
      <c r="V69" s="5">
        <f t="shared" si="7"/>
        <v>17.222222222222221</v>
      </c>
      <c r="W69" s="11">
        <v>5.5555555555555554</v>
      </c>
      <c r="X69" s="11">
        <v>7.7777777777777786</v>
      </c>
      <c r="Y69" s="11">
        <v>3.8888888888888884</v>
      </c>
    </row>
    <row r="70" spans="1:25" ht="68.400000000000006" customHeight="1">
      <c r="A70" s="4">
        <v>58</v>
      </c>
      <c r="B70" s="4" t="s">
        <v>95</v>
      </c>
      <c r="C70" s="5">
        <f t="shared" si="8"/>
        <v>91.877192982456137</v>
      </c>
      <c r="D70" s="5">
        <f t="shared" si="3"/>
        <v>91.877192982456137</v>
      </c>
      <c r="E70" s="5">
        <f t="shared" si="9"/>
        <v>91.877192982456137</v>
      </c>
      <c r="F70" s="5">
        <f t="shared" si="4"/>
        <v>18.5</v>
      </c>
      <c r="G70" s="7">
        <v>5</v>
      </c>
      <c r="H70" s="10">
        <v>3</v>
      </c>
      <c r="I70" s="10">
        <v>0.5</v>
      </c>
      <c r="J70" s="10">
        <v>10</v>
      </c>
      <c r="K70" s="5">
        <f t="shared" si="5"/>
        <v>30</v>
      </c>
      <c r="L70" s="10">
        <v>0</v>
      </c>
      <c r="M70" s="10">
        <v>7</v>
      </c>
      <c r="N70" s="10">
        <v>3</v>
      </c>
      <c r="O70" s="10">
        <v>5</v>
      </c>
      <c r="P70" s="10">
        <v>7</v>
      </c>
      <c r="Q70" s="10">
        <v>8</v>
      </c>
      <c r="R70" s="10">
        <v>0</v>
      </c>
      <c r="S70" s="5">
        <f t="shared" si="6"/>
        <v>19.82456140350877</v>
      </c>
      <c r="T70" s="11">
        <v>9.8245614035087705</v>
      </c>
      <c r="U70" s="11">
        <v>10</v>
      </c>
      <c r="V70" s="5">
        <f t="shared" si="7"/>
        <v>23.55263157894737</v>
      </c>
      <c r="W70" s="11">
        <v>9.2982456140350873</v>
      </c>
      <c r="X70" s="11">
        <v>10</v>
      </c>
      <c r="Y70" s="11">
        <v>4.2543859649122799</v>
      </c>
    </row>
    <row r="71" spans="1:25" ht="72" customHeight="1">
      <c r="A71" s="4">
        <v>59</v>
      </c>
      <c r="B71" s="12" t="s">
        <v>96</v>
      </c>
      <c r="C71" s="5">
        <f t="shared" si="8"/>
        <v>117.95121951219512</v>
      </c>
      <c r="D71" s="5">
        <f t="shared" si="3"/>
        <v>117.95121951219512</v>
      </c>
      <c r="E71" s="5">
        <f t="shared" si="9"/>
        <v>117.95121951219512</v>
      </c>
      <c r="F71" s="5">
        <f t="shared" si="4"/>
        <v>26</v>
      </c>
      <c r="G71" s="7">
        <v>5</v>
      </c>
      <c r="H71" s="10">
        <v>10</v>
      </c>
      <c r="I71" s="10">
        <v>1</v>
      </c>
      <c r="J71" s="10">
        <v>10</v>
      </c>
      <c r="K71" s="5">
        <f t="shared" si="5"/>
        <v>55</v>
      </c>
      <c r="L71" s="10">
        <v>6</v>
      </c>
      <c r="M71" s="10">
        <v>10</v>
      </c>
      <c r="N71" s="10">
        <v>8</v>
      </c>
      <c r="O71" s="10">
        <v>9</v>
      </c>
      <c r="P71" s="10">
        <v>7</v>
      </c>
      <c r="Q71" s="10">
        <v>10</v>
      </c>
      <c r="R71" s="10">
        <v>5</v>
      </c>
      <c r="S71" s="5">
        <f t="shared" si="6"/>
        <v>18.292682926829272</v>
      </c>
      <c r="T71" s="11">
        <v>9.0243902439024399</v>
      </c>
      <c r="U71" s="11">
        <v>9.2682926829268304</v>
      </c>
      <c r="V71" s="5">
        <f t="shared" si="7"/>
        <v>18.658536585365855</v>
      </c>
      <c r="W71" s="11">
        <v>6.5853658536585371</v>
      </c>
      <c r="X71" s="11">
        <v>9.5121951219512191</v>
      </c>
      <c r="Y71" s="11">
        <v>2.5609756097560976</v>
      </c>
    </row>
    <row r="72" spans="1:25" ht="68.400000000000006" customHeight="1">
      <c r="A72" s="4">
        <v>60</v>
      </c>
      <c r="B72" s="4" t="s">
        <v>97</v>
      </c>
      <c r="C72" s="5">
        <f t="shared" si="8"/>
        <v>114.03773584905662</v>
      </c>
      <c r="D72" s="5">
        <f t="shared" si="3"/>
        <v>114.03773584905662</v>
      </c>
      <c r="E72" s="5">
        <f t="shared" si="9"/>
        <v>114.03773584905662</v>
      </c>
      <c r="F72" s="5">
        <f t="shared" si="4"/>
        <v>34</v>
      </c>
      <c r="G72" s="7">
        <v>9</v>
      </c>
      <c r="H72" s="10">
        <v>6</v>
      </c>
      <c r="I72" s="10">
        <v>9</v>
      </c>
      <c r="J72" s="10">
        <v>10</v>
      </c>
      <c r="K72" s="5">
        <f t="shared" si="5"/>
        <v>39</v>
      </c>
      <c r="L72" s="10">
        <v>1</v>
      </c>
      <c r="M72" s="10">
        <v>3</v>
      </c>
      <c r="N72" s="10">
        <v>8</v>
      </c>
      <c r="O72" s="10">
        <v>7</v>
      </c>
      <c r="P72" s="10">
        <v>10</v>
      </c>
      <c r="Q72" s="10">
        <v>10</v>
      </c>
      <c r="R72" s="10">
        <v>0</v>
      </c>
      <c r="S72" s="5">
        <f t="shared" si="6"/>
        <v>18.301886792452834</v>
      </c>
      <c r="T72" s="11">
        <v>9.2452830188679247</v>
      </c>
      <c r="U72" s="11">
        <v>9.0566037735849072</v>
      </c>
      <c r="V72" s="5">
        <f t="shared" si="7"/>
        <v>22.735849056603776</v>
      </c>
      <c r="W72" s="11">
        <v>8.6792452830188687</v>
      </c>
      <c r="X72" s="11">
        <v>9.0566037735849072</v>
      </c>
      <c r="Y72" s="11">
        <v>5.0000000000000009</v>
      </c>
    </row>
    <row r="73" spans="1:25" ht="66.599999999999994" customHeight="1">
      <c r="A73" s="4">
        <v>61</v>
      </c>
      <c r="B73" s="4" t="s">
        <v>98</v>
      </c>
      <c r="C73" s="5">
        <f t="shared" si="8"/>
        <v>105.50925925925927</v>
      </c>
      <c r="D73" s="5">
        <f t="shared" si="3"/>
        <v>105.50925925925927</v>
      </c>
      <c r="E73" s="5">
        <f t="shared" si="9"/>
        <v>105.50925925925927</v>
      </c>
      <c r="F73" s="5">
        <f t="shared" si="4"/>
        <v>25.5</v>
      </c>
      <c r="G73" s="7">
        <v>9</v>
      </c>
      <c r="H73" s="10">
        <v>6</v>
      </c>
      <c r="I73" s="10">
        <v>0.5</v>
      </c>
      <c r="J73" s="10">
        <v>10</v>
      </c>
      <c r="K73" s="5">
        <f t="shared" si="5"/>
        <v>42</v>
      </c>
      <c r="L73" s="10">
        <v>3</v>
      </c>
      <c r="M73" s="10">
        <v>10</v>
      </c>
      <c r="N73" s="10">
        <v>8</v>
      </c>
      <c r="O73" s="10">
        <v>6</v>
      </c>
      <c r="P73" s="10">
        <v>5</v>
      </c>
      <c r="Q73" s="10">
        <v>10</v>
      </c>
      <c r="R73" s="10">
        <v>0</v>
      </c>
      <c r="S73" s="5">
        <f t="shared" si="6"/>
        <v>19.62962962962963</v>
      </c>
      <c r="T73" s="11">
        <v>10</v>
      </c>
      <c r="U73" s="11">
        <v>9.6296296296296298</v>
      </c>
      <c r="V73" s="5">
        <f t="shared" si="7"/>
        <v>18.37962962962963</v>
      </c>
      <c r="W73" s="11">
        <v>5.1851851851851851</v>
      </c>
      <c r="X73" s="11">
        <v>9.8148148148148149</v>
      </c>
      <c r="Y73" s="11">
        <v>3.3796296296296289</v>
      </c>
    </row>
    <row r="74" spans="1:25" ht="47.25" customHeight="1">
      <c r="A74" s="4">
        <v>62</v>
      </c>
      <c r="B74" s="4" t="s">
        <v>99</v>
      </c>
      <c r="C74" s="5">
        <f t="shared" si="8"/>
        <v>87.5</v>
      </c>
      <c r="D74" s="5">
        <f t="shared" si="3"/>
        <v>87.5</v>
      </c>
      <c r="E74" s="5">
        <f t="shared" si="9"/>
        <v>87.5</v>
      </c>
      <c r="F74" s="5">
        <f t="shared" si="4"/>
        <v>19</v>
      </c>
      <c r="G74" s="7">
        <v>5</v>
      </c>
      <c r="H74" s="10">
        <v>3</v>
      </c>
      <c r="I74" s="10">
        <v>1</v>
      </c>
      <c r="J74" s="10">
        <v>10</v>
      </c>
      <c r="K74" s="5">
        <f t="shared" si="5"/>
        <v>31</v>
      </c>
      <c r="L74" s="10">
        <v>0</v>
      </c>
      <c r="M74" s="10">
        <v>3</v>
      </c>
      <c r="N74" s="10">
        <v>6</v>
      </c>
      <c r="O74" s="10">
        <v>5</v>
      </c>
      <c r="P74" s="10">
        <v>7</v>
      </c>
      <c r="Q74" s="10">
        <v>10</v>
      </c>
      <c r="R74" s="10">
        <v>0</v>
      </c>
      <c r="S74" s="5">
        <f t="shared" si="6"/>
        <v>17.857142857142854</v>
      </c>
      <c r="T74" s="11">
        <v>9.6428571428571423</v>
      </c>
      <c r="U74" s="11">
        <v>8.2142857142857135</v>
      </c>
      <c r="V74" s="5">
        <f t="shared" si="7"/>
        <v>19.642857142857142</v>
      </c>
      <c r="W74" s="11">
        <v>7.5</v>
      </c>
      <c r="X74" s="11">
        <v>9.2857142857142865</v>
      </c>
      <c r="Y74" s="11">
        <v>2.8571428571428568</v>
      </c>
    </row>
    <row r="75" spans="1:25" ht="72" customHeight="1">
      <c r="A75" s="4">
        <v>63</v>
      </c>
      <c r="B75" s="4" t="s">
        <v>100</v>
      </c>
      <c r="C75" s="5">
        <f t="shared" si="8"/>
        <v>126.36842105263158</v>
      </c>
      <c r="D75" s="5">
        <f t="shared" si="3"/>
        <v>126.36842105263158</v>
      </c>
      <c r="E75" s="5">
        <f t="shared" si="9"/>
        <v>126.36842105263158</v>
      </c>
      <c r="F75" s="5">
        <f t="shared" si="4"/>
        <v>34.5</v>
      </c>
      <c r="G75" s="7">
        <v>9</v>
      </c>
      <c r="H75" s="10">
        <v>7</v>
      </c>
      <c r="I75" s="10">
        <v>8.5</v>
      </c>
      <c r="J75" s="10">
        <v>10</v>
      </c>
      <c r="K75" s="5">
        <f t="shared" si="5"/>
        <v>52</v>
      </c>
      <c r="L75" s="10">
        <v>2</v>
      </c>
      <c r="M75" s="10">
        <v>6</v>
      </c>
      <c r="N75" s="10">
        <v>8</v>
      </c>
      <c r="O75" s="10">
        <v>6</v>
      </c>
      <c r="P75" s="10">
        <v>10</v>
      </c>
      <c r="Q75" s="10">
        <v>10</v>
      </c>
      <c r="R75" s="10">
        <v>10</v>
      </c>
      <c r="S75" s="5">
        <f t="shared" si="6"/>
        <v>19.736842105263158</v>
      </c>
      <c r="T75" s="11">
        <v>9.7368421052631575</v>
      </c>
      <c r="U75" s="11">
        <v>10</v>
      </c>
      <c r="V75" s="5">
        <f t="shared" si="7"/>
        <v>20.131578947368421</v>
      </c>
      <c r="W75" s="11">
        <v>6.8421052631578947</v>
      </c>
      <c r="X75" s="11">
        <v>10</v>
      </c>
      <c r="Y75" s="11">
        <v>3.2894736842105261</v>
      </c>
    </row>
    <row r="76" spans="1:25" ht="64.2" customHeight="1">
      <c r="A76" s="4">
        <v>64</v>
      </c>
      <c r="B76" s="4" t="s">
        <v>101</v>
      </c>
      <c r="C76" s="5">
        <f t="shared" si="8"/>
        <v>115.29245283018869</v>
      </c>
      <c r="D76" s="5">
        <f t="shared" si="3"/>
        <v>115.29245283018869</v>
      </c>
      <c r="E76" s="5">
        <f t="shared" si="9"/>
        <v>115.29245283018869</v>
      </c>
      <c r="F76" s="5">
        <f t="shared" si="4"/>
        <v>33</v>
      </c>
      <c r="G76" s="7">
        <v>5</v>
      </c>
      <c r="H76" s="10">
        <v>10</v>
      </c>
      <c r="I76" s="10">
        <v>8</v>
      </c>
      <c r="J76" s="10">
        <v>10</v>
      </c>
      <c r="K76" s="5">
        <f t="shared" si="5"/>
        <v>43</v>
      </c>
      <c r="L76" s="10">
        <v>4</v>
      </c>
      <c r="M76" s="10">
        <v>10</v>
      </c>
      <c r="N76" s="10">
        <v>8</v>
      </c>
      <c r="O76" s="10">
        <v>6</v>
      </c>
      <c r="P76" s="10">
        <v>0</v>
      </c>
      <c r="Q76" s="10">
        <v>10</v>
      </c>
      <c r="R76" s="10">
        <v>5</v>
      </c>
      <c r="S76" s="5">
        <f t="shared" si="6"/>
        <v>19.056603773584907</v>
      </c>
      <c r="T76" s="11">
        <v>9.6226415094339632</v>
      </c>
      <c r="U76" s="11">
        <v>9.433962264150944</v>
      </c>
      <c r="V76" s="5">
        <f t="shared" si="7"/>
        <v>20.235849056603776</v>
      </c>
      <c r="W76" s="11">
        <v>8.1132075471698109</v>
      </c>
      <c r="X76" s="11">
        <v>9.0566037735849072</v>
      </c>
      <c r="Y76" s="11">
        <v>3.0660377358490569</v>
      </c>
    </row>
    <row r="77" spans="1:25" ht="89.4" customHeight="1">
      <c r="A77" s="4">
        <v>65</v>
      </c>
      <c r="B77" s="12" t="s">
        <v>102</v>
      </c>
      <c r="C77" s="5">
        <f t="shared" si="8"/>
        <v>115.52777777777777</v>
      </c>
      <c r="D77" s="5">
        <f t="shared" ref="D77:D140" si="10">SUM(F77,K77,S77,V77)</f>
        <v>115.52777777777777</v>
      </c>
      <c r="E77" s="5">
        <f t="shared" si="9"/>
        <v>115.52777777777777</v>
      </c>
      <c r="F77" s="5">
        <f t="shared" ref="F77:F140" si="11">SUM(G77:J77)</f>
        <v>25.5</v>
      </c>
      <c r="G77" s="7">
        <v>9</v>
      </c>
      <c r="H77" s="10">
        <v>6</v>
      </c>
      <c r="I77" s="10">
        <v>0.5</v>
      </c>
      <c r="J77" s="10">
        <v>10</v>
      </c>
      <c r="K77" s="5">
        <f t="shared" ref="K77:K140" si="12">SUM(L77:R77)</f>
        <v>51</v>
      </c>
      <c r="L77" s="10">
        <v>2</v>
      </c>
      <c r="M77" s="10">
        <v>10</v>
      </c>
      <c r="N77" s="10">
        <v>10</v>
      </c>
      <c r="O77" s="10">
        <v>9</v>
      </c>
      <c r="P77" s="10">
        <v>7</v>
      </c>
      <c r="Q77" s="10">
        <v>8</v>
      </c>
      <c r="R77" s="10">
        <v>5</v>
      </c>
      <c r="S77" s="5">
        <f t="shared" ref="S77:S140" si="13">SUM(T77:U77)</f>
        <v>19.074074074074076</v>
      </c>
      <c r="T77" s="11">
        <v>9.8148148148148149</v>
      </c>
      <c r="U77" s="11">
        <v>9.2592592592592595</v>
      </c>
      <c r="V77" s="5">
        <f t="shared" ref="V77:V140" si="14">SUM(W77:Y77)</f>
        <v>19.953703703703702</v>
      </c>
      <c r="W77" s="11">
        <v>5.9259259259259256</v>
      </c>
      <c r="X77" s="11">
        <v>9.6296296296296298</v>
      </c>
      <c r="Y77" s="11">
        <v>4.3981481481481479</v>
      </c>
    </row>
    <row r="78" spans="1:25" ht="75" customHeight="1">
      <c r="A78" s="4">
        <v>66</v>
      </c>
      <c r="B78" s="4" t="s">
        <v>103</v>
      </c>
      <c r="C78" s="5">
        <f t="shared" ref="C78:C141" si="15">SUM(E78)</f>
        <v>104.86458333333334</v>
      </c>
      <c r="D78" s="5">
        <f t="shared" si="10"/>
        <v>104.86458333333334</v>
      </c>
      <c r="E78" s="5">
        <f t="shared" ref="E78:E141" si="16">SUM(F78,K78,S78,V78)</f>
        <v>104.86458333333334</v>
      </c>
      <c r="F78" s="5">
        <f t="shared" si="11"/>
        <v>25.5</v>
      </c>
      <c r="G78" s="7">
        <v>9</v>
      </c>
      <c r="H78" s="10">
        <v>6</v>
      </c>
      <c r="I78" s="10">
        <v>0.5</v>
      </c>
      <c r="J78" s="10">
        <v>10</v>
      </c>
      <c r="K78" s="5">
        <f t="shared" si="12"/>
        <v>39</v>
      </c>
      <c r="L78" s="10">
        <v>4</v>
      </c>
      <c r="M78" s="10">
        <v>7</v>
      </c>
      <c r="N78" s="10">
        <v>6</v>
      </c>
      <c r="O78" s="10">
        <v>7</v>
      </c>
      <c r="P78" s="10">
        <v>5</v>
      </c>
      <c r="Q78" s="10">
        <v>5</v>
      </c>
      <c r="R78" s="10">
        <v>5</v>
      </c>
      <c r="S78" s="5">
        <f t="shared" si="13"/>
        <v>19.375</v>
      </c>
      <c r="T78" s="11">
        <v>9.7916666666666661</v>
      </c>
      <c r="U78" s="11">
        <v>9.5833333333333339</v>
      </c>
      <c r="V78" s="5">
        <f t="shared" si="14"/>
        <v>20.989583333333336</v>
      </c>
      <c r="W78" s="11">
        <v>7.0833333333333339</v>
      </c>
      <c r="X78" s="11">
        <v>10</v>
      </c>
      <c r="Y78" s="11">
        <v>3.90625</v>
      </c>
    </row>
    <row r="79" spans="1:25" ht="75" customHeight="1">
      <c r="A79" s="4">
        <v>67</v>
      </c>
      <c r="B79" s="4" t="s">
        <v>104</v>
      </c>
      <c r="C79" s="5">
        <f t="shared" si="15"/>
        <v>96.86363636363636</v>
      </c>
      <c r="D79" s="5">
        <f t="shared" si="10"/>
        <v>96.86363636363636</v>
      </c>
      <c r="E79" s="5">
        <f t="shared" si="16"/>
        <v>96.86363636363636</v>
      </c>
      <c r="F79" s="5">
        <f t="shared" si="11"/>
        <v>29.5</v>
      </c>
      <c r="G79" s="7">
        <v>9</v>
      </c>
      <c r="H79" s="10">
        <v>10</v>
      </c>
      <c r="I79" s="10">
        <v>0.5</v>
      </c>
      <c r="J79" s="10">
        <v>10</v>
      </c>
      <c r="K79" s="5">
        <f t="shared" si="12"/>
        <v>30</v>
      </c>
      <c r="L79" s="10">
        <v>8</v>
      </c>
      <c r="M79" s="10">
        <v>0</v>
      </c>
      <c r="N79" s="10">
        <v>6</v>
      </c>
      <c r="O79" s="10">
        <v>6</v>
      </c>
      <c r="P79" s="10">
        <v>5</v>
      </c>
      <c r="Q79" s="10">
        <v>5</v>
      </c>
      <c r="R79" s="10">
        <v>0</v>
      </c>
      <c r="S79" s="5">
        <f t="shared" si="13"/>
        <v>19.454545454545453</v>
      </c>
      <c r="T79" s="11">
        <v>10</v>
      </c>
      <c r="U79" s="11">
        <v>9.454545454545455</v>
      </c>
      <c r="V79" s="5">
        <f t="shared" si="14"/>
        <v>17.909090909090907</v>
      </c>
      <c r="W79" s="11">
        <v>5.8181818181818183</v>
      </c>
      <c r="X79" s="11">
        <v>9.0909090909090899</v>
      </c>
      <c r="Y79" s="11">
        <v>3</v>
      </c>
    </row>
    <row r="80" spans="1:25" ht="96" customHeight="1">
      <c r="A80" s="4">
        <v>68</v>
      </c>
      <c r="B80" s="4" t="s">
        <v>105</v>
      </c>
      <c r="C80" s="5">
        <f t="shared" si="15"/>
        <v>115.28571428571429</v>
      </c>
      <c r="D80" s="5">
        <f t="shared" si="10"/>
        <v>115.28571428571429</v>
      </c>
      <c r="E80" s="5">
        <f t="shared" si="16"/>
        <v>115.28571428571429</v>
      </c>
      <c r="F80" s="5">
        <f t="shared" si="11"/>
        <v>34</v>
      </c>
      <c r="G80" s="7">
        <v>9</v>
      </c>
      <c r="H80" s="10">
        <v>6</v>
      </c>
      <c r="I80" s="10">
        <v>9</v>
      </c>
      <c r="J80" s="10">
        <v>10</v>
      </c>
      <c r="K80" s="5">
        <f t="shared" si="12"/>
        <v>42</v>
      </c>
      <c r="L80" s="10">
        <v>4</v>
      </c>
      <c r="M80" s="10">
        <v>3</v>
      </c>
      <c r="N80" s="10">
        <v>8</v>
      </c>
      <c r="O80" s="10">
        <v>7</v>
      </c>
      <c r="P80" s="10">
        <v>10</v>
      </c>
      <c r="Q80" s="10">
        <v>5</v>
      </c>
      <c r="R80" s="10">
        <v>5</v>
      </c>
      <c r="S80" s="5">
        <f t="shared" si="13"/>
        <v>19.591836734693878</v>
      </c>
      <c r="T80" s="11">
        <v>9.795918367346939</v>
      </c>
      <c r="U80" s="11">
        <v>9.795918367346939</v>
      </c>
      <c r="V80" s="5">
        <f t="shared" si="14"/>
        <v>19.69387755102041</v>
      </c>
      <c r="W80" s="11">
        <v>6.9387755102040813</v>
      </c>
      <c r="X80" s="11">
        <v>9.387755102040817</v>
      </c>
      <c r="Y80" s="11">
        <v>3.3673469387755106</v>
      </c>
    </row>
    <row r="81" spans="1:25" ht="90.6" customHeight="1">
      <c r="A81" s="4">
        <v>69</v>
      </c>
      <c r="B81" s="4" t="s">
        <v>106</v>
      </c>
      <c r="C81" s="5">
        <f t="shared" si="15"/>
        <v>89.625</v>
      </c>
      <c r="D81" s="5">
        <f t="shared" si="10"/>
        <v>89.625</v>
      </c>
      <c r="E81" s="5">
        <f t="shared" si="16"/>
        <v>89.625</v>
      </c>
      <c r="F81" s="5">
        <f t="shared" si="11"/>
        <v>22.5</v>
      </c>
      <c r="G81" s="7">
        <v>9</v>
      </c>
      <c r="H81" s="8">
        <v>3</v>
      </c>
      <c r="I81" s="8">
        <v>0.5</v>
      </c>
      <c r="J81" s="8">
        <v>10</v>
      </c>
      <c r="K81" s="5">
        <f t="shared" si="12"/>
        <v>29</v>
      </c>
      <c r="L81" s="8">
        <v>7</v>
      </c>
      <c r="M81" s="8">
        <v>4</v>
      </c>
      <c r="N81" s="8">
        <v>6</v>
      </c>
      <c r="O81" s="8">
        <v>2</v>
      </c>
      <c r="P81" s="8">
        <v>7</v>
      </c>
      <c r="Q81" s="8">
        <v>3</v>
      </c>
      <c r="R81" s="8">
        <v>0</v>
      </c>
      <c r="S81" s="5">
        <f t="shared" si="13"/>
        <v>17.5</v>
      </c>
      <c r="T81" s="9">
        <v>8.9285714285714288</v>
      </c>
      <c r="U81" s="9">
        <v>8.5714285714285712</v>
      </c>
      <c r="V81" s="5">
        <f t="shared" si="14"/>
        <v>20.625</v>
      </c>
      <c r="W81" s="9">
        <v>6.9642857142857135</v>
      </c>
      <c r="X81" s="9">
        <v>9.2857142857142865</v>
      </c>
      <c r="Y81" s="9">
        <v>4.375</v>
      </c>
    </row>
    <row r="82" spans="1:25" ht="65.400000000000006" customHeight="1">
      <c r="A82" s="4">
        <v>70</v>
      </c>
      <c r="B82" s="4" t="s">
        <v>107</v>
      </c>
      <c r="C82" s="5">
        <f t="shared" si="15"/>
        <v>108.92105263157895</v>
      </c>
      <c r="D82" s="5">
        <f t="shared" si="10"/>
        <v>108.92105263157895</v>
      </c>
      <c r="E82" s="5">
        <f t="shared" si="16"/>
        <v>108.92105263157895</v>
      </c>
      <c r="F82" s="5">
        <f t="shared" si="11"/>
        <v>29.5</v>
      </c>
      <c r="G82" s="7">
        <v>9</v>
      </c>
      <c r="H82" s="10">
        <v>10</v>
      </c>
      <c r="I82" s="10">
        <v>0.5</v>
      </c>
      <c r="J82" s="10">
        <v>10</v>
      </c>
      <c r="K82" s="5">
        <f t="shared" si="12"/>
        <v>41</v>
      </c>
      <c r="L82" s="10">
        <v>6</v>
      </c>
      <c r="M82" s="10">
        <v>3</v>
      </c>
      <c r="N82" s="10">
        <v>6</v>
      </c>
      <c r="O82" s="10">
        <v>6</v>
      </c>
      <c r="P82" s="10">
        <v>2</v>
      </c>
      <c r="Q82" s="10">
        <v>8</v>
      </c>
      <c r="R82" s="10">
        <v>10</v>
      </c>
      <c r="S82" s="5">
        <f t="shared" si="13"/>
        <v>20</v>
      </c>
      <c r="T82" s="11">
        <v>10</v>
      </c>
      <c r="U82" s="11">
        <v>10</v>
      </c>
      <c r="V82" s="5">
        <f t="shared" si="14"/>
        <v>18.421052631578945</v>
      </c>
      <c r="W82" s="11">
        <v>7.8947368421052628</v>
      </c>
      <c r="X82" s="11">
        <v>6.3157894736842106</v>
      </c>
      <c r="Y82" s="11">
        <v>4.2105263157894735</v>
      </c>
    </row>
    <row r="83" spans="1:25" ht="85.8" customHeight="1">
      <c r="A83" s="4">
        <v>71</v>
      </c>
      <c r="B83" s="13" t="s">
        <v>108</v>
      </c>
      <c r="C83" s="5">
        <f t="shared" si="15"/>
        <v>110.91509433962264</v>
      </c>
      <c r="D83" s="5">
        <f t="shared" si="10"/>
        <v>110.91509433962264</v>
      </c>
      <c r="E83" s="5">
        <f t="shared" si="16"/>
        <v>110.91509433962264</v>
      </c>
      <c r="F83" s="5">
        <f t="shared" si="11"/>
        <v>22.5</v>
      </c>
      <c r="G83" s="7">
        <v>9</v>
      </c>
      <c r="H83" s="10">
        <v>3</v>
      </c>
      <c r="I83" s="10">
        <v>0.5</v>
      </c>
      <c r="J83" s="10">
        <v>10</v>
      </c>
      <c r="K83" s="5">
        <f t="shared" si="12"/>
        <v>47</v>
      </c>
      <c r="L83" s="10">
        <v>4</v>
      </c>
      <c r="M83" s="10">
        <v>7</v>
      </c>
      <c r="N83" s="10">
        <v>8</v>
      </c>
      <c r="O83" s="10">
        <v>8</v>
      </c>
      <c r="P83" s="10">
        <v>5</v>
      </c>
      <c r="Q83" s="10">
        <v>10</v>
      </c>
      <c r="R83" s="10">
        <v>5</v>
      </c>
      <c r="S83" s="5">
        <f t="shared" si="13"/>
        <v>19.811320754716981</v>
      </c>
      <c r="T83" s="11">
        <v>10</v>
      </c>
      <c r="U83" s="11">
        <v>9.8113207547169807</v>
      </c>
      <c r="V83" s="5">
        <f t="shared" si="14"/>
        <v>21.60377358490566</v>
      </c>
      <c r="W83" s="11">
        <v>7.3584905660377355</v>
      </c>
      <c r="X83" s="11">
        <v>9.433962264150944</v>
      </c>
      <c r="Y83" s="11">
        <v>4.8113207547169816</v>
      </c>
    </row>
    <row r="84" spans="1:25" ht="64.2" customHeight="1">
      <c r="A84" s="4">
        <v>72</v>
      </c>
      <c r="B84" s="15" t="s">
        <v>109</v>
      </c>
      <c r="C84" s="5">
        <f t="shared" si="15"/>
        <v>104.3984375</v>
      </c>
      <c r="D84" s="5">
        <f t="shared" si="10"/>
        <v>104.3984375</v>
      </c>
      <c r="E84" s="5">
        <f t="shared" si="16"/>
        <v>104.3984375</v>
      </c>
      <c r="F84" s="5">
        <f t="shared" si="11"/>
        <v>19</v>
      </c>
      <c r="G84" s="7">
        <v>9</v>
      </c>
      <c r="H84" s="10">
        <v>0</v>
      </c>
      <c r="I84" s="10">
        <v>0</v>
      </c>
      <c r="J84" s="10">
        <v>10</v>
      </c>
      <c r="K84" s="5">
        <f t="shared" si="12"/>
        <v>47</v>
      </c>
      <c r="L84" s="10">
        <v>2</v>
      </c>
      <c r="M84" s="10">
        <v>7</v>
      </c>
      <c r="N84" s="10">
        <v>6</v>
      </c>
      <c r="O84" s="10">
        <v>7</v>
      </c>
      <c r="P84" s="10">
        <v>10</v>
      </c>
      <c r="Q84" s="10">
        <v>10</v>
      </c>
      <c r="R84" s="10">
        <v>5</v>
      </c>
      <c r="S84" s="5">
        <f t="shared" si="13"/>
        <v>20</v>
      </c>
      <c r="T84" s="11">
        <v>10</v>
      </c>
      <c r="U84" s="11">
        <v>10</v>
      </c>
      <c r="V84" s="5">
        <f t="shared" si="14"/>
        <v>18.3984375</v>
      </c>
      <c r="W84" s="11">
        <v>4.21875</v>
      </c>
      <c r="X84" s="11">
        <v>9.84375</v>
      </c>
      <c r="Y84" s="11">
        <v>4.3359375</v>
      </c>
    </row>
    <row r="85" spans="1:25" ht="75" customHeight="1">
      <c r="A85" s="4">
        <v>73</v>
      </c>
      <c r="B85" s="4" t="s">
        <v>110</v>
      </c>
      <c r="C85" s="5">
        <f t="shared" si="15"/>
        <v>111.43396226415095</v>
      </c>
      <c r="D85" s="5">
        <f t="shared" si="10"/>
        <v>111.43396226415095</v>
      </c>
      <c r="E85" s="5">
        <f t="shared" si="16"/>
        <v>111.43396226415095</v>
      </c>
      <c r="F85" s="5">
        <f t="shared" si="11"/>
        <v>29.5</v>
      </c>
      <c r="G85" s="7">
        <v>9</v>
      </c>
      <c r="H85" s="10">
        <v>10</v>
      </c>
      <c r="I85" s="10">
        <v>0.5</v>
      </c>
      <c r="J85" s="10">
        <v>10</v>
      </c>
      <c r="K85" s="5">
        <f t="shared" si="12"/>
        <v>45</v>
      </c>
      <c r="L85" s="10">
        <v>1</v>
      </c>
      <c r="M85" s="10">
        <v>7</v>
      </c>
      <c r="N85" s="10">
        <v>8</v>
      </c>
      <c r="O85" s="10">
        <v>9</v>
      </c>
      <c r="P85" s="10">
        <v>5</v>
      </c>
      <c r="Q85" s="10">
        <v>10</v>
      </c>
      <c r="R85" s="10">
        <v>5</v>
      </c>
      <c r="S85" s="5">
        <f t="shared" si="13"/>
        <v>19.056603773584907</v>
      </c>
      <c r="T85" s="11">
        <v>9.6226415094339632</v>
      </c>
      <c r="U85" s="11">
        <v>9.433962264150944</v>
      </c>
      <c r="V85" s="5">
        <f t="shared" si="14"/>
        <v>17.877358490566039</v>
      </c>
      <c r="W85" s="11">
        <v>4.5283018867924536</v>
      </c>
      <c r="X85" s="11">
        <v>8.8679245283018879</v>
      </c>
      <c r="Y85" s="11">
        <v>4.4811320754716979</v>
      </c>
    </row>
    <row r="86" spans="1:25" ht="84" customHeight="1">
      <c r="A86" s="4">
        <v>74</v>
      </c>
      <c r="B86" s="4" t="s">
        <v>111</v>
      </c>
      <c r="C86" s="5">
        <f t="shared" si="15"/>
        <v>119.8921568627451</v>
      </c>
      <c r="D86" s="5">
        <f t="shared" si="10"/>
        <v>119.8921568627451</v>
      </c>
      <c r="E86" s="5">
        <f t="shared" si="16"/>
        <v>119.8921568627451</v>
      </c>
      <c r="F86" s="5">
        <f t="shared" si="11"/>
        <v>29.5</v>
      </c>
      <c r="G86" s="7">
        <v>9</v>
      </c>
      <c r="H86" s="10">
        <v>10</v>
      </c>
      <c r="I86" s="10">
        <v>0.5</v>
      </c>
      <c r="J86" s="10">
        <v>10</v>
      </c>
      <c r="K86" s="5">
        <f t="shared" si="12"/>
        <v>45</v>
      </c>
      <c r="L86" s="10">
        <v>2</v>
      </c>
      <c r="M86" s="10">
        <v>7</v>
      </c>
      <c r="N86" s="10">
        <v>8</v>
      </c>
      <c r="O86" s="10">
        <v>8</v>
      </c>
      <c r="P86" s="10">
        <v>10</v>
      </c>
      <c r="Q86" s="10">
        <v>10</v>
      </c>
      <c r="R86" s="10">
        <v>0</v>
      </c>
      <c r="S86" s="5">
        <f t="shared" si="13"/>
        <v>20</v>
      </c>
      <c r="T86" s="11">
        <v>10</v>
      </c>
      <c r="U86" s="11">
        <v>10</v>
      </c>
      <c r="V86" s="5">
        <f t="shared" si="14"/>
        <v>25.392156862745097</v>
      </c>
      <c r="W86" s="11">
        <v>9.6078431372549016</v>
      </c>
      <c r="X86" s="11">
        <v>9.8039215686274499</v>
      </c>
      <c r="Y86" s="11">
        <v>5.9803921568627443</v>
      </c>
    </row>
    <row r="87" spans="1:25" ht="91.8" customHeight="1">
      <c r="A87" s="4">
        <v>75</v>
      </c>
      <c r="B87" s="13" t="s">
        <v>112</v>
      </c>
      <c r="C87" s="5">
        <f t="shared" si="15"/>
        <v>115.42592592592592</v>
      </c>
      <c r="D87" s="5">
        <f t="shared" si="10"/>
        <v>115.42592592592592</v>
      </c>
      <c r="E87" s="5">
        <f t="shared" si="16"/>
        <v>115.42592592592592</v>
      </c>
      <c r="F87" s="5">
        <f t="shared" si="11"/>
        <v>25.5</v>
      </c>
      <c r="G87" s="7">
        <v>9</v>
      </c>
      <c r="H87" s="10">
        <v>6</v>
      </c>
      <c r="I87" s="10">
        <v>0.5</v>
      </c>
      <c r="J87" s="10">
        <v>10</v>
      </c>
      <c r="K87" s="5">
        <f t="shared" si="12"/>
        <v>54</v>
      </c>
      <c r="L87" s="10">
        <v>2</v>
      </c>
      <c r="M87" s="10">
        <v>10</v>
      </c>
      <c r="N87" s="10">
        <v>8</v>
      </c>
      <c r="O87" s="10">
        <v>9</v>
      </c>
      <c r="P87" s="10">
        <v>10</v>
      </c>
      <c r="Q87" s="10">
        <v>10</v>
      </c>
      <c r="R87" s="10">
        <v>5</v>
      </c>
      <c r="S87" s="5">
        <f t="shared" si="13"/>
        <v>17.407407407407408</v>
      </c>
      <c r="T87" s="11">
        <v>8.7037037037037042</v>
      </c>
      <c r="U87" s="11">
        <v>8.7037037037037042</v>
      </c>
      <c r="V87" s="5">
        <f t="shared" si="14"/>
        <v>18.518518518518519</v>
      </c>
      <c r="W87" s="11">
        <v>4.8148148148148149</v>
      </c>
      <c r="X87" s="11">
        <v>9.4444444444444446</v>
      </c>
      <c r="Y87" s="11">
        <v>4.2592592592592595</v>
      </c>
    </row>
    <row r="88" spans="1:25" ht="73.8" customHeight="1">
      <c r="A88" s="4">
        <v>76</v>
      </c>
      <c r="B88" s="12" t="s">
        <v>113</v>
      </c>
      <c r="C88" s="5">
        <f t="shared" si="15"/>
        <v>109.9433962264151</v>
      </c>
      <c r="D88" s="5">
        <f t="shared" si="10"/>
        <v>109.9433962264151</v>
      </c>
      <c r="E88" s="5">
        <f t="shared" si="16"/>
        <v>109.9433962264151</v>
      </c>
      <c r="F88" s="5">
        <f t="shared" si="11"/>
        <v>22.5</v>
      </c>
      <c r="G88" s="7">
        <v>9</v>
      </c>
      <c r="H88" s="10">
        <v>3</v>
      </c>
      <c r="I88" s="10">
        <v>0.5</v>
      </c>
      <c r="J88" s="10">
        <v>10</v>
      </c>
      <c r="K88" s="5">
        <f t="shared" si="12"/>
        <v>49</v>
      </c>
      <c r="L88" s="10">
        <v>1</v>
      </c>
      <c r="M88" s="10">
        <v>6</v>
      </c>
      <c r="N88" s="10">
        <v>10</v>
      </c>
      <c r="O88" s="10">
        <v>9</v>
      </c>
      <c r="P88" s="10">
        <v>10</v>
      </c>
      <c r="Q88" s="10">
        <v>8</v>
      </c>
      <c r="R88" s="10">
        <v>5</v>
      </c>
      <c r="S88" s="5">
        <f t="shared" si="13"/>
        <v>17.547169811320757</v>
      </c>
      <c r="T88" s="11">
        <v>9.2452830188679247</v>
      </c>
      <c r="U88" s="11">
        <v>8.3018867924528301</v>
      </c>
      <c r="V88" s="5">
        <f t="shared" si="14"/>
        <v>20.89622641509434</v>
      </c>
      <c r="W88" s="11">
        <v>7.7358490566037741</v>
      </c>
      <c r="X88" s="11">
        <v>9.0566037735849072</v>
      </c>
      <c r="Y88" s="11">
        <v>4.1037735849056602</v>
      </c>
    </row>
    <row r="89" spans="1:25" ht="106.8" customHeight="1">
      <c r="A89" s="4">
        <v>77</v>
      </c>
      <c r="B89" s="4" t="s">
        <v>114</v>
      </c>
      <c r="C89" s="5">
        <f t="shared" si="15"/>
        <v>128.24528301886792</v>
      </c>
      <c r="D89" s="5">
        <f t="shared" si="10"/>
        <v>128.24528301886792</v>
      </c>
      <c r="E89" s="5">
        <f t="shared" si="16"/>
        <v>128.24528301886792</v>
      </c>
      <c r="F89" s="5">
        <f t="shared" si="11"/>
        <v>26</v>
      </c>
      <c r="G89" s="7">
        <v>9</v>
      </c>
      <c r="H89" s="10">
        <v>6</v>
      </c>
      <c r="I89" s="10">
        <v>1</v>
      </c>
      <c r="J89" s="10">
        <v>10</v>
      </c>
      <c r="K89" s="5">
        <f t="shared" si="12"/>
        <v>63</v>
      </c>
      <c r="L89" s="10">
        <v>9</v>
      </c>
      <c r="M89" s="10">
        <v>10</v>
      </c>
      <c r="N89" s="10">
        <v>10</v>
      </c>
      <c r="O89" s="10">
        <v>9</v>
      </c>
      <c r="P89" s="10">
        <v>10</v>
      </c>
      <c r="Q89" s="10">
        <v>10</v>
      </c>
      <c r="R89" s="10">
        <v>5</v>
      </c>
      <c r="S89" s="5">
        <f t="shared" si="13"/>
        <v>19.245283018867923</v>
      </c>
      <c r="T89" s="11">
        <v>9.8113207547169807</v>
      </c>
      <c r="U89" s="11">
        <v>9.433962264150944</v>
      </c>
      <c r="V89" s="5">
        <f t="shared" si="14"/>
        <v>20</v>
      </c>
      <c r="W89" s="11">
        <v>6.2264150943396226</v>
      </c>
      <c r="X89" s="11">
        <v>9.433962264150944</v>
      </c>
      <c r="Y89" s="11">
        <v>4.3396226415094343</v>
      </c>
    </row>
    <row r="90" spans="1:25" ht="102.6" customHeight="1">
      <c r="A90" s="4">
        <v>78</v>
      </c>
      <c r="B90" s="4" t="s">
        <v>115</v>
      </c>
      <c r="C90" s="5">
        <f t="shared" si="15"/>
        <v>114.31034482758621</v>
      </c>
      <c r="D90" s="5">
        <f t="shared" si="10"/>
        <v>114.31034482758621</v>
      </c>
      <c r="E90" s="5">
        <f t="shared" si="16"/>
        <v>114.31034482758621</v>
      </c>
      <c r="F90" s="5">
        <f t="shared" si="11"/>
        <v>25.5</v>
      </c>
      <c r="G90" s="7">
        <v>9</v>
      </c>
      <c r="H90" s="10">
        <v>6</v>
      </c>
      <c r="I90" s="10">
        <v>0.5</v>
      </c>
      <c r="J90" s="10">
        <v>10</v>
      </c>
      <c r="K90" s="5">
        <f t="shared" si="12"/>
        <v>52</v>
      </c>
      <c r="L90" s="10">
        <v>5</v>
      </c>
      <c r="M90" s="10">
        <v>10</v>
      </c>
      <c r="N90" s="10">
        <v>6</v>
      </c>
      <c r="O90" s="10">
        <v>9</v>
      </c>
      <c r="P90" s="10">
        <v>7</v>
      </c>
      <c r="Q90" s="10">
        <v>10</v>
      </c>
      <c r="R90" s="10">
        <v>5</v>
      </c>
      <c r="S90" s="5">
        <f t="shared" si="13"/>
        <v>17.068965517241377</v>
      </c>
      <c r="T90" s="11">
        <v>8.6206896551724128</v>
      </c>
      <c r="U90" s="11">
        <v>8.4482758620689644</v>
      </c>
      <c r="V90" s="5">
        <f t="shared" si="14"/>
        <v>19.741379310344826</v>
      </c>
      <c r="W90" s="11">
        <v>6.3793103448275863</v>
      </c>
      <c r="X90" s="11">
        <v>9.137931034482758</v>
      </c>
      <c r="Y90" s="11">
        <v>4.2241379310344822</v>
      </c>
    </row>
    <row r="91" spans="1:25" ht="60" customHeight="1">
      <c r="A91" s="4">
        <v>79</v>
      </c>
      <c r="B91" s="4" t="s">
        <v>116</v>
      </c>
      <c r="C91" s="5">
        <f t="shared" si="15"/>
        <v>122.64705882352941</v>
      </c>
      <c r="D91" s="5">
        <f t="shared" si="10"/>
        <v>122.64705882352941</v>
      </c>
      <c r="E91" s="5">
        <f t="shared" si="16"/>
        <v>122.64705882352941</v>
      </c>
      <c r="F91" s="5">
        <f t="shared" si="11"/>
        <v>29.5</v>
      </c>
      <c r="G91" s="7">
        <v>9</v>
      </c>
      <c r="H91" s="10">
        <v>10</v>
      </c>
      <c r="I91" s="10">
        <v>0.5</v>
      </c>
      <c r="J91" s="10">
        <v>10</v>
      </c>
      <c r="K91" s="5">
        <f t="shared" si="12"/>
        <v>53</v>
      </c>
      <c r="L91" s="10">
        <v>4</v>
      </c>
      <c r="M91" s="10">
        <v>10</v>
      </c>
      <c r="N91" s="10">
        <v>8</v>
      </c>
      <c r="O91" s="10">
        <v>9</v>
      </c>
      <c r="P91" s="10">
        <v>7</v>
      </c>
      <c r="Q91" s="10">
        <v>10</v>
      </c>
      <c r="R91" s="10">
        <v>5</v>
      </c>
      <c r="S91" s="5">
        <f t="shared" si="13"/>
        <v>18.823529411764703</v>
      </c>
      <c r="T91" s="11">
        <v>9.4117647058823515</v>
      </c>
      <c r="U91" s="11">
        <v>9.4117647058823515</v>
      </c>
      <c r="V91" s="5">
        <f t="shared" si="14"/>
        <v>21.323529411764707</v>
      </c>
      <c r="W91" s="11">
        <v>5.6862745098039209</v>
      </c>
      <c r="X91" s="11">
        <v>10</v>
      </c>
      <c r="Y91" s="11">
        <v>5.6372549019607847</v>
      </c>
    </row>
    <row r="92" spans="1:25" ht="72" customHeight="1">
      <c r="A92" s="4">
        <v>80</v>
      </c>
      <c r="B92" s="4" t="s">
        <v>117</v>
      </c>
      <c r="C92" s="5">
        <f t="shared" si="15"/>
        <v>90.5</v>
      </c>
      <c r="D92" s="5">
        <f t="shared" si="10"/>
        <v>90.5</v>
      </c>
      <c r="E92" s="5">
        <f t="shared" si="16"/>
        <v>90.5</v>
      </c>
      <c r="F92" s="5">
        <f t="shared" si="11"/>
        <v>22.5</v>
      </c>
      <c r="G92" s="7">
        <v>9</v>
      </c>
      <c r="H92" s="10">
        <v>3</v>
      </c>
      <c r="I92" s="10">
        <v>0.5</v>
      </c>
      <c r="J92" s="10">
        <v>10</v>
      </c>
      <c r="K92" s="5">
        <f t="shared" si="12"/>
        <v>28</v>
      </c>
      <c r="L92" s="10">
        <v>3</v>
      </c>
      <c r="M92" s="10">
        <v>10</v>
      </c>
      <c r="N92" s="10">
        <v>6</v>
      </c>
      <c r="O92" s="10">
        <v>4</v>
      </c>
      <c r="P92" s="10">
        <v>0</v>
      </c>
      <c r="Q92" s="10">
        <v>5</v>
      </c>
      <c r="R92" s="10">
        <v>0</v>
      </c>
      <c r="S92" s="5">
        <f t="shared" si="13"/>
        <v>20</v>
      </c>
      <c r="T92" s="11">
        <v>10</v>
      </c>
      <c r="U92" s="11">
        <v>10</v>
      </c>
      <c r="V92" s="5">
        <f t="shared" si="14"/>
        <v>19.999999999999996</v>
      </c>
      <c r="W92" s="11">
        <v>6.6666666666666661</v>
      </c>
      <c r="X92" s="11">
        <v>10</v>
      </c>
      <c r="Y92" s="11">
        <v>3.333333333333333</v>
      </c>
    </row>
    <row r="93" spans="1:25" ht="81.599999999999994" customHeight="1">
      <c r="A93" s="4">
        <v>81</v>
      </c>
      <c r="B93" s="4" t="s">
        <v>118</v>
      </c>
      <c r="C93" s="5">
        <f t="shared" si="15"/>
        <v>97.047169811320757</v>
      </c>
      <c r="D93" s="5">
        <f t="shared" si="10"/>
        <v>97.047169811320757</v>
      </c>
      <c r="E93" s="5">
        <f t="shared" si="16"/>
        <v>97.047169811320757</v>
      </c>
      <c r="F93" s="5">
        <f t="shared" si="11"/>
        <v>25.5</v>
      </c>
      <c r="G93" s="7">
        <v>9</v>
      </c>
      <c r="H93" s="10">
        <v>6</v>
      </c>
      <c r="I93" s="10">
        <v>0.5</v>
      </c>
      <c r="J93" s="10">
        <v>10</v>
      </c>
      <c r="K93" s="5">
        <f t="shared" si="12"/>
        <v>34</v>
      </c>
      <c r="L93" s="10">
        <v>2</v>
      </c>
      <c r="M93" s="10">
        <v>7</v>
      </c>
      <c r="N93" s="10">
        <v>8</v>
      </c>
      <c r="O93" s="10">
        <v>2</v>
      </c>
      <c r="P93" s="10">
        <v>7</v>
      </c>
      <c r="Q93" s="10">
        <v>3</v>
      </c>
      <c r="R93" s="10">
        <v>5</v>
      </c>
      <c r="S93" s="5">
        <f t="shared" si="13"/>
        <v>18.301886792452834</v>
      </c>
      <c r="T93" s="11">
        <v>9.0566037735849072</v>
      </c>
      <c r="U93" s="11">
        <v>9.2452830188679247</v>
      </c>
      <c r="V93" s="5">
        <f t="shared" si="14"/>
        <v>19.245283018867923</v>
      </c>
      <c r="W93" s="11">
        <v>6.2264150943396226</v>
      </c>
      <c r="X93" s="11">
        <v>9.8113207547169807</v>
      </c>
      <c r="Y93" s="11">
        <v>3.2075471698113205</v>
      </c>
    </row>
    <row r="94" spans="1:25" ht="72" customHeight="1">
      <c r="A94" s="4">
        <v>82</v>
      </c>
      <c r="B94" s="4" t="s">
        <v>119</v>
      </c>
      <c r="C94" s="5">
        <f t="shared" si="15"/>
        <v>92.208333333333329</v>
      </c>
      <c r="D94" s="5">
        <f t="shared" si="10"/>
        <v>92.208333333333329</v>
      </c>
      <c r="E94" s="5">
        <f t="shared" si="16"/>
        <v>92.208333333333329</v>
      </c>
      <c r="F94" s="5">
        <f t="shared" si="11"/>
        <v>18.5</v>
      </c>
      <c r="G94" s="7">
        <v>5</v>
      </c>
      <c r="H94" s="10">
        <v>3</v>
      </c>
      <c r="I94" s="10">
        <v>0.5</v>
      </c>
      <c r="J94" s="10">
        <v>10</v>
      </c>
      <c r="K94" s="5">
        <f t="shared" si="12"/>
        <v>36</v>
      </c>
      <c r="L94" s="10">
        <v>1</v>
      </c>
      <c r="M94" s="10">
        <v>4</v>
      </c>
      <c r="N94" s="10">
        <v>8</v>
      </c>
      <c r="O94" s="10">
        <v>5</v>
      </c>
      <c r="P94" s="10">
        <v>10</v>
      </c>
      <c r="Q94" s="10">
        <v>3</v>
      </c>
      <c r="R94" s="10">
        <v>5</v>
      </c>
      <c r="S94" s="5">
        <f t="shared" si="13"/>
        <v>20</v>
      </c>
      <c r="T94" s="11">
        <v>10</v>
      </c>
      <c r="U94" s="11">
        <v>10</v>
      </c>
      <c r="V94" s="5">
        <f t="shared" si="14"/>
        <v>17.708333333333332</v>
      </c>
      <c r="W94" s="11">
        <v>5.8333333333333339</v>
      </c>
      <c r="X94" s="11">
        <v>9.1666666666666661</v>
      </c>
      <c r="Y94" s="11">
        <v>2.7083333333333335</v>
      </c>
    </row>
    <row r="95" spans="1:25" ht="105.6" customHeight="1">
      <c r="A95" s="4">
        <v>83</v>
      </c>
      <c r="B95" s="13" t="s">
        <v>120</v>
      </c>
      <c r="C95" s="5">
        <f t="shared" si="15"/>
        <v>109.18181818181819</v>
      </c>
      <c r="D95" s="5">
        <f t="shared" si="10"/>
        <v>109.18181818181819</v>
      </c>
      <c r="E95" s="5">
        <f t="shared" si="16"/>
        <v>109.18181818181819</v>
      </c>
      <c r="F95" s="5">
        <f t="shared" si="11"/>
        <v>30</v>
      </c>
      <c r="G95" s="7">
        <v>9</v>
      </c>
      <c r="H95" s="10">
        <v>10</v>
      </c>
      <c r="I95" s="10">
        <v>1</v>
      </c>
      <c r="J95" s="10">
        <v>10</v>
      </c>
      <c r="K95" s="5">
        <f t="shared" si="12"/>
        <v>41</v>
      </c>
      <c r="L95" s="10">
        <v>1</v>
      </c>
      <c r="M95" s="10">
        <v>10</v>
      </c>
      <c r="N95" s="10">
        <v>6</v>
      </c>
      <c r="O95" s="10">
        <v>8</v>
      </c>
      <c r="P95" s="10">
        <v>5</v>
      </c>
      <c r="Q95" s="10">
        <v>6</v>
      </c>
      <c r="R95" s="10">
        <v>5</v>
      </c>
      <c r="S95" s="5">
        <f t="shared" si="13"/>
        <v>19.272727272727273</v>
      </c>
      <c r="T95" s="11">
        <v>9.8181818181818183</v>
      </c>
      <c r="U95" s="11">
        <v>9.454545454545455</v>
      </c>
      <c r="V95" s="5">
        <f t="shared" si="14"/>
        <v>18.909090909090907</v>
      </c>
      <c r="W95" s="11">
        <v>4.7272727272727275</v>
      </c>
      <c r="X95" s="11">
        <v>9.6363636363636367</v>
      </c>
      <c r="Y95" s="11">
        <v>4.545454545454545</v>
      </c>
    </row>
    <row r="96" spans="1:25" ht="102.6" customHeight="1">
      <c r="A96" s="4">
        <v>84</v>
      </c>
      <c r="B96" s="13" t="s">
        <v>121</v>
      </c>
      <c r="C96" s="5">
        <f t="shared" si="15"/>
        <v>88.722222222222229</v>
      </c>
      <c r="D96" s="5">
        <f t="shared" si="10"/>
        <v>88.722222222222229</v>
      </c>
      <c r="E96" s="5">
        <f t="shared" si="16"/>
        <v>88.722222222222229</v>
      </c>
      <c r="F96" s="5">
        <f t="shared" si="11"/>
        <v>18.5</v>
      </c>
      <c r="G96" s="7">
        <v>5</v>
      </c>
      <c r="H96" s="10">
        <v>3</v>
      </c>
      <c r="I96" s="10">
        <v>0.5</v>
      </c>
      <c r="J96" s="10">
        <v>10</v>
      </c>
      <c r="K96" s="5">
        <f t="shared" si="12"/>
        <v>38</v>
      </c>
      <c r="L96" s="10">
        <v>0</v>
      </c>
      <c r="M96" s="10">
        <v>7</v>
      </c>
      <c r="N96" s="10">
        <v>6</v>
      </c>
      <c r="O96" s="10">
        <v>7</v>
      </c>
      <c r="P96" s="10">
        <v>5</v>
      </c>
      <c r="Q96" s="10">
        <v>8</v>
      </c>
      <c r="R96" s="10">
        <v>5</v>
      </c>
      <c r="S96" s="5">
        <f t="shared" si="13"/>
        <v>17.222222222222221</v>
      </c>
      <c r="T96" s="11">
        <v>8.3333333333333339</v>
      </c>
      <c r="U96" s="11">
        <v>8.8888888888888893</v>
      </c>
      <c r="V96" s="5">
        <f t="shared" si="14"/>
        <v>15</v>
      </c>
      <c r="W96" s="11">
        <v>1.6666666666666665</v>
      </c>
      <c r="X96" s="11">
        <v>8.8888888888888893</v>
      </c>
      <c r="Y96" s="11">
        <v>4.4444444444444446</v>
      </c>
    </row>
    <row r="97" spans="1:25" ht="97.8" customHeight="1">
      <c r="A97" s="4">
        <v>85</v>
      </c>
      <c r="B97" s="13" t="s">
        <v>122</v>
      </c>
      <c r="C97" s="5">
        <f t="shared" si="15"/>
        <v>98.122641509433947</v>
      </c>
      <c r="D97" s="5">
        <f t="shared" si="10"/>
        <v>98.122641509433947</v>
      </c>
      <c r="E97" s="5">
        <f t="shared" si="16"/>
        <v>98.122641509433947</v>
      </c>
      <c r="F97" s="5">
        <f t="shared" si="11"/>
        <v>18.5</v>
      </c>
      <c r="G97" s="7">
        <v>5</v>
      </c>
      <c r="H97" s="10">
        <v>3</v>
      </c>
      <c r="I97" s="10">
        <v>0.5</v>
      </c>
      <c r="J97" s="10">
        <v>10</v>
      </c>
      <c r="K97" s="5">
        <f t="shared" si="12"/>
        <v>40</v>
      </c>
      <c r="L97" s="10">
        <v>3</v>
      </c>
      <c r="M97" s="10">
        <v>4</v>
      </c>
      <c r="N97" s="10">
        <v>8</v>
      </c>
      <c r="O97" s="10">
        <v>5</v>
      </c>
      <c r="P97" s="10">
        <v>5</v>
      </c>
      <c r="Q97" s="10">
        <v>10</v>
      </c>
      <c r="R97" s="10">
        <v>5</v>
      </c>
      <c r="S97" s="5">
        <f t="shared" si="13"/>
        <v>19.056603773584904</v>
      </c>
      <c r="T97" s="11">
        <v>9.8113207547169807</v>
      </c>
      <c r="U97" s="11">
        <v>9.2452830188679247</v>
      </c>
      <c r="V97" s="5">
        <f t="shared" si="14"/>
        <v>20.566037735849058</v>
      </c>
      <c r="W97" s="11">
        <v>7.7358490566037741</v>
      </c>
      <c r="X97" s="11">
        <v>9.0566037735849072</v>
      </c>
      <c r="Y97" s="11">
        <v>3.7735849056603774</v>
      </c>
    </row>
    <row r="98" spans="1:25" ht="100.2" customHeight="1">
      <c r="A98" s="4">
        <v>86</v>
      </c>
      <c r="B98" s="13" t="s">
        <v>123</v>
      </c>
      <c r="C98" s="5">
        <f t="shared" si="15"/>
        <v>106.02941176470588</v>
      </c>
      <c r="D98" s="5">
        <f t="shared" si="10"/>
        <v>106.02941176470588</v>
      </c>
      <c r="E98" s="5">
        <f t="shared" si="16"/>
        <v>106.02941176470588</v>
      </c>
      <c r="F98" s="5">
        <f t="shared" si="11"/>
        <v>31</v>
      </c>
      <c r="G98" s="7">
        <v>9</v>
      </c>
      <c r="H98" s="10">
        <v>3</v>
      </c>
      <c r="I98" s="10">
        <v>9</v>
      </c>
      <c r="J98" s="10">
        <v>10</v>
      </c>
      <c r="K98" s="5">
        <f t="shared" si="12"/>
        <v>44</v>
      </c>
      <c r="L98" s="10">
        <v>0</v>
      </c>
      <c r="M98" s="10">
        <v>7</v>
      </c>
      <c r="N98" s="10">
        <v>6</v>
      </c>
      <c r="O98" s="10">
        <v>8</v>
      </c>
      <c r="P98" s="10">
        <v>10</v>
      </c>
      <c r="Q98" s="10">
        <v>8</v>
      </c>
      <c r="R98" s="10">
        <v>5</v>
      </c>
      <c r="S98" s="5">
        <f t="shared" si="13"/>
        <v>18.235294117647058</v>
      </c>
      <c r="T98" s="11">
        <v>10</v>
      </c>
      <c r="U98" s="11">
        <v>8.235294117647058</v>
      </c>
      <c r="V98" s="5">
        <f t="shared" si="14"/>
        <v>12.794117647058824</v>
      </c>
      <c r="W98" s="11">
        <v>0</v>
      </c>
      <c r="X98" s="11">
        <v>8.8235294117647065</v>
      </c>
      <c r="Y98" s="11">
        <v>3.9705882352941173</v>
      </c>
    </row>
    <row r="99" spans="1:25" ht="67.8" customHeight="1">
      <c r="A99" s="4">
        <v>87</v>
      </c>
      <c r="B99" s="13" t="s">
        <v>124</v>
      </c>
      <c r="C99" s="5">
        <f t="shared" si="15"/>
        <v>97.270833333333343</v>
      </c>
      <c r="D99" s="5">
        <f t="shared" si="10"/>
        <v>97.270833333333343</v>
      </c>
      <c r="E99" s="5">
        <f t="shared" si="16"/>
        <v>97.270833333333343</v>
      </c>
      <c r="F99" s="5">
        <f t="shared" si="11"/>
        <v>29</v>
      </c>
      <c r="G99" s="7">
        <v>5</v>
      </c>
      <c r="H99" s="10">
        <v>6</v>
      </c>
      <c r="I99" s="10">
        <v>8</v>
      </c>
      <c r="J99" s="10">
        <v>10</v>
      </c>
      <c r="K99" s="5">
        <f t="shared" si="12"/>
        <v>34</v>
      </c>
      <c r="L99" s="10">
        <v>0</v>
      </c>
      <c r="M99" s="10">
        <v>4</v>
      </c>
      <c r="N99" s="10">
        <v>6</v>
      </c>
      <c r="O99" s="10">
        <v>6</v>
      </c>
      <c r="P99" s="10">
        <v>7</v>
      </c>
      <c r="Q99" s="10">
        <v>6</v>
      </c>
      <c r="R99" s="10">
        <v>5</v>
      </c>
      <c r="S99" s="5">
        <f t="shared" si="13"/>
        <v>17.5</v>
      </c>
      <c r="T99" s="11">
        <v>8.3333333333333339</v>
      </c>
      <c r="U99" s="11">
        <v>9.1666666666666661</v>
      </c>
      <c r="V99" s="5">
        <f t="shared" si="14"/>
        <v>16.770833333333336</v>
      </c>
      <c r="W99" s="11">
        <v>2.916666666666667</v>
      </c>
      <c r="X99" s="11">
        <v>10</v>
      </c>
      <c r="Y99" s="11">
        <v>3.8541666666666665</v>
      </c>
    </row>
    <row r="100" spans="1:25" ht="70.8" customHeight="1">
      <c r="A100" s="4">
        <v>88</v>
      </c>
      <c r="B100" s="4" t="s">
        <v>125</v>
      </c>
      <c r="C100" s="5">
        <f t="shared" si="15"/>
        <v>92.647058823529406</v>
      </c>
      <c r="D100" s="5">
        <f t="shared" si="10"/>
        <v>92.647058823529406</v>
      </c>
      <c r="E100" s="5">
        <f t="shared" si="16"/>
        <v>92.647058823529406</v>
      </c>
      <c r="F100" s="5">
        <f t="shared" si="11"/>
        <v>18.5</v>
      </c>
      <c r="G100" s="7">
        <v>5</v>
      </c>
      <c r="H100" s="10">
        <v>3</v>
      </c>
      <c r="I100" s="10">
        <v>0.5</v>
      </c>
      <c r="J100" s="10">
        <v>10</v>
      </c>
      <c r="K100" s="5">
        <f t="shared" si="12"/>
        <v>34</v>
      </c>
      <c r="L100" s="10">
        <v>0</v>
      </c>
      <c r="M100" s="10">
        <v>4</v>
      </c>
      <c r="N100" s="10">
        <v>6</v>
      </c>
      <c r="O100" s="10">
        <v>6</v>
      </c>
      <c r="P100" s="10">
        <v>5</v>
      </c>
      <c r="Q100" s="10">
        <v>8</v>
      </c>
      <c r="R100" s="10">
        <v>5</v>
      </c>
      <c r="S100" s="5">
        <f t="shared" si="13"/>
        <v>20</v>
      </c>
      <c r="T100" s="11">
        <v>10</v>
      </c>
      <c r="U100" s="11">
        <v>10</v>
      </c>
      <c r="V100" s="5">
        <f t="shared" si="14"/>
        <v>20.147058823529409</v>
      </c>
      <c r="W100" s="11">
        <v>7.6470588235294112</v>
      </c>
      <c r="X100" s="11">
        <v>9.4117647058823515</v>
      </c>
      <c r="Y100" s="11">
        <v>3.0882352941176472</v>
      </c>
    </row>
    <row r="101" spans="1:25" ht="61.2" customHeight="1">
      <c r="A101" s="4">
        <v>89</v>
      </c>
      <c r="B101" s="4" t="s">
        <v>126</v>
      </c>
      <c r="C101" s="5">
        <f t="shared" si="15"/>
        <v>113.57407407407408</v>
      </c>
      <c r="D101" s="5">
        <f t="shared" si="10"/>
        <v>113.57407407407408</v>
      </c>
      <c r="E101" s="5">
        <f t="shared" si="16"/>
        <v>113.57407407407408</v>
      </c>
      <c r="F101" s="5">
        <f t="shared" si="11"/>
        <v>33.5</v>
      </c>
      <c r="G101" s="7">
        <v>9</v>
      </c>
      <c r="H101" s="10">
        <v>6</v>
      </c>
      <c r="I101" s="10">
        <v>8.5</v>
      </c>
      <c r="J101" s="10">
        <v>10</v>
      </c>
      <c r="K101" s="5">
        <f t="shared" si="12"/>
        <v>36</v>
      </c>
      <c r="L101" s="10">
        <v>0</v>
      </c>
      <c r="M101" s="10">
        <v>0</v>
      </c>
      <c r="N101" s="10">
        <v>6</v>
      </c>
      <c r="O101" s="10">
        <v>8</v>
      </c>
      <c r="P101" s="10">
        <v>7</v>
      </c>
      <c r="Q101" s="10">
        <v>10</v>
      </c>
      <c r="R101" s="10">
        <v>5</v>
      </c>
      <c r="S101" s="5">
        <f t="shared" si="13"/>
        <v>19.074074074074076</v>
      </c>
      <c r="T101" s="11">
        <v>9.4444444444444446</v>
      </c>
      <c r="U101" s="11">
        <v>9.6296296296296298</v>
      </c>
      <c r="V101" s="5">
        <f t="shared" si="14"/>
        <v>25</v>
      </c>
      <c r="W101" s="11">
        <v>9.0740740740740744</v>
      </c>
      <c r="X101" s="11">
        <v>9.4444444444444446</v>
      </c>
      <c r="Y101" s="11">
        <v>6.481481481481481</v>
      </c>
    </row>
    <row r="102" spans="1:25" ht="91.8" customHeight="1">
      <c r="A102" s="4">
        <v>90</v>
      </c>
      <c r="B102" s="4" t="s">
        <v>127</v>
      </c>
      <c r="C102" s="5">
        <f t="shared" si="15"/>
        <v>111.18548387096774</v>
      </c>
      <c r="D102" s="5">
        <f t="shared" si="10"/>
        <v>111.18548387096774</v>
      </c>
      <c r="E102" s="5">
        <f t="shared" si="16"/>
        <v>111.18548387096774</v>
      </c>
      <c r="F102" s="5">
        <f t="shared" si="11"/>
        <v>25.5</v>
      </c>
      <c r="G102" s="7">
        <v>9</v>
      </c>
      <c r="H102" s="10">
        <v>6</v>
      </c>
      <c r="I102" s="10">
        <v>0.5</v>
      </c>
      <c r="J102" s="10">
        <v>10</v>
      </c>
      <c r="K102" s="5">
        <f t="shared" si="12"/>
        <v>45</v>
      </c>
      <c r="L102" s="10">
        <v>4</v>
      </c>
      <c r="M102" s="10">
        <v>3</v>
      </c>
      <c r="N102" s="10">
        <v>6</v>
      </c>
      <c r="O102" s="10">
        <v>9</v>
      </c>
      <c r="P102" s="10">
        <v>10</v>
      </c>
      <c r="Q102" s="10">
        <v>8</v>
      </c>
      <c r="R102" s="10">
        <v>5</v>
      </c>
      <c r="S102" s="5">
        <f t="shared" si="13"/>
        <v>19.032258064516128</v>
      </c>
      <c r="T102" s="11">
        <v>9.8387096774193559</v>
      </c>
      <c r="U102" s="11">
        <v>9.193548387096774</v>
      </c>
      <c r="V102" s="5">
        <f t="shared" si="14"/>
        <v>21.653225806451612</v>
      </c>
      <c r="W102" s="11">
        <v>7.258064516129032</v>
      </c>
      <c r="X102" s="11">
        <v>10</v>
      </c>
      <c r="Y102" s="11">
        <v>4.395161290322581</v>
      </c>
    </row>
    <row r="103" spans="1:25" ht="82.8" customHeight="1">
      <c r="A103" s="4">
        <v>91</v>
      </c>
      <c r="B103" s="4" t="s">
        <v>128</v>
      </c>
      <c r="C103" s="5">
        <f t="shared" si="15"/>
        <v>133.85714285714286</v>
      </c>
      <c r="D103" s="5">
        <f t="shared" si="10"/>
        <v>133.85714285714286</v>
      </c>
      <c r="E103" s="5">
        <f t="shared" si="16"/>
        <v>133.85714285714286</v>
      </c>
      <c r="F103" s="5">
        <f t="shared" si="11"/>
        <v>37.5</v>
      </c>
      <c r="G103" s="7">
        <v>9</v>
      </c>
      <c r="H103" s="10">
        <v>10</v>
      </c>
      <c r="I103" s="10">
        <v>8.5</v>
      </c>
      <c r="J103" s="10">
        <v>10</v>
      </c>
      <c r="K103" s="5">
        <f t="shared" si="12"/>
        <v>56</v>
      </c>
      <c r="L103" s="10">
        <v>2</v>
      </c>
      <c r="M103" s="10">
        <v>10</v>
      </c>
      <c r="N103" s="10">
        <v>10</v>
      </c>
      <c r="O103" s="10">
        <v>9</v>
      </c>
      <c r="P103" s="10">
        <v>10</v>
      </c>
      <c r="Q103" s="10">
        <v>10</v>
      </c>
      <c r="R103" s="10">
        <v>5</v>
      </c>
      <c r="S103" s="5">
        <f t="shared" si="13"/>
        <v>17.802197802197803</v>
      </c>
      <c r="T103" s="11">
        <v>8.6813186813186825</v>
      </c>
      <c r="U103" s="11">
        <v>9.1208791208791204</v>
      </c>
      <c r="V103" s="5">
        <f t="shared" si="14"/>
        <v>22.554945054945058</v>
      </c>
      <c r="W103" s="11">
        <v>8.0219780219780219</v>
      </c>
      <c r="X103" s="11">
        <v>9.7802197802197792</v>
      </c>
      <c r="Y103" s="11">
        <v>4.7527472527472536</v>
      </c>
    </row>
    <row r="104" spans="1:25" ht="108" customHeight="1">
      <c r="A104" s="4">
        <v>92</v>
      </c>
      <c r="B104" s="4" t="s">
        <v>129</v>
      </c>
      <c r="C104" s="5">
        <f t="shared" si="15"/>
        <v>127.5</v>
      </c>
      <c r="D104" s="5">
        <f t="shared" si="10"/>
        <v>127.5</v>
      </c>
      <c r="E104" s="5">
        <f t="shared" si="16"/>
        <v>127.5</v>
      </c>
      <c r="F104" s="5">
        <f t="shared" si="11"/>
        <v>38</v>
      </c>
      <c r="G104" s="7">
        <v>9</v>
      </c>
      <c r="H104" s="10">
        <v>10</v>
      </c>
      <c r="I104" s="10">
        <v>9</v>
      </c>
      <c r="J104" s="10">
        <v>10</v>
      </c>
      <c r="K104" s="5">
        <f t="shared" si="12"/>
        <v>58</v>
      </c>
      <c r="L104" s="10">
        <v>9</v>
      </c>
      <c r="M104" s="10">
        <v>10</v>
      </c>
      <c r="N104" s="10">
        <v>8</v>
      </c>
      <c r="O104" s="10">
        <v>9</v>
      </c>
      <c r="P104" s="10">
        <v>7</v>
      </c>
      <c r="Q104" s="10">
        <v>10</v>
      </c>
      <c r="R104" s="10">
        <v>5</v>
      </c>
      <c r="S104" s="5">
        <f t="shared" si="13"/>
        <v>13.4</v>
      </c>
      <c r="T104" s="11">
        <v>6</v>
      </c>
      <c r="U104" s="11">
        <v>7.4</v>
      </c>
      <c r="V104" s="5">
        <f t="shared" si="14"/>
        <v>18.100000000000001</v>
      </c>
      <c r="W104" s="11">
        <v>5.6000000000000005</v>
      </c>
      <c r="X104" s="11">
        <v>9</v>
      </c>
      <c r="Y104" s="11">
        <v>3.5</v>
      </c>
    </row>
    <row r="105" spans="1:25" ht="63" customHeight="1">
      <c r="A105" s="4">
        <v>93</v>
      </c>
      <c r="B105" s="4" t="s">
        <v>130</v>
      </c>
      <c r="C105" s="5">
        <f t="shared" si="15"/>
        <v>93.235294117647058</v>
      </c>
      <c r="D105" s="5">
        <f t="shared" si="10"/>
        <v>93.235294117647058</v>
      </c>
      <c r="E105" s="5">
        <f t="shared" si="16"/>
        <v>93.235294117647058</v>
      </c>
      <c r="F105" s="5">
        <f t="shared" si="11"/>
        <v>25.5</v>
      </c>
      <c r="G105" s="7">
        <v>9</v>
      </c>
      <c r="H105" s="10">
        <v>6</v>
      </c>
      <c r="I105" s="10">
        <v>0.5</v>
      </c>
      <c r="J105" s="10">
        <v>10</v>
      </c>
      <c r="K105" s="5">
        <f t="shared" si="12"/>
        <v>32</v>
      </c>
      <c r="L105" s="10">
        <v>0</v>
      </c>
      <c r="M105" s="10">
        <v>4</v>
      </c>
      <c r="N105" s="10">
        <v>6</v>
      </c>
      <c r="O105" s="10">
        <v>4</v>
      </c>
      <c r="P105" s="10">
        <v>5</v>
      </c>
      <c r="Q105" s="10">
        <v>8</v>
      </c>
      <c r="R105" s="10">
        <v>5</v>
      </c>
      <c r="S105" s="5">
        <f t="shared" si="13"/>
        <v>20</v>
      </c>
      <c r="T105" s="11">
        <v>10</v>
      </c>
      <c r="U105" s="11">
        <v>10</v>
      </c>
      <c r="V105" s="5">
        <f t="shared" si="14"/>
        <v>15.735294117647058</v>
      </c>
      <c r="W105" s="11">
        <v>0</v>
      </c>
      <c r="X105" s="11">
        <v>9.4117647058823515</v>
      </c>
      <c r="Y105" s="11">
        <v>6.3235294117647056</v>
      </c>
    </row>
    <row r="106" spans="1:25" ht="61.8" customHeight="1">
      <c r="A106" s="4">
        <v>94</v>
      </c>
      <c r="B106" s="4" t="s">
        <v>131</v>
      </c>
      <c r="C106" s="5">
        <f t="shared" si="15"/>
        <v>84.777777777777771</v>
      </c>
      <c r="D106" s="5">
        <f t="shared" si="10"/>
        <v>84.777777777777771</v>
      </c>
      <c r="E106" s="5">
        <f t="shared" si="16"/>
        <v>84.777777777777771</v>
      </c>
      <c r="F106" s="5">
        <f t="shared" si="11"/>
        <v>22.5</v>
      </c>
      <c r="G106" s="7">
        <v>9</v>
      </c>
      <c r="H106" s="10">
        <v>3</v>
      </c>
      <c r="I106" s="10">
        <v>0.5</v>
      </c>
      <c r="J106" s="10">
        <v>10</v>
      </c>
      <c r="K106" s="5">
        <f t="shared" si="12"/>
        <v>32</v>
      </c>
      <c r="L106" s="10">
        <v>0</v>
      </c>
      <c r="M106" s="10">
        <v>3</v>
      </c>
      <c r="N106" s="10">
        <v>6</v>
      </c>
      <c r="O106" s="10">
        <v>3</v>
      </c>
      <c r="P106" s="10">
        <v>7</v>
      </c>
      <c r="Q106" s="10">
        <v>8</v>
      </c>
      <c r="R106" s="10">
        <v>5</v>
      </c>
      <c r="S106" s="5">
        <f t="shared" si="13"/>
        <v>17.777777777777779</v>
      </c>
      <c r="T106" s="11">
        <v>10</v>
      </c>
      <c r="U106" s="11">
        <v>7.7777777777777786</v>
      </c>
      <c r="V106" s="5">
        <f t="shared" si="14"/>
        <v>12.5</v>
      </c>
      <c r="W106" s="11">
        <v>0</v>
      </c>
      <c r="X106" s="11">
        <v>10</v>
      </c>
      <c r="Y106" s="11">
        <v>2.5</v>
      </c>
    </row>
    <row r="107" spans="1:25" ht="65.400000000000006" customHeight="1">
      <c r="A107" s="4">
        <v>95</v>
      </c>
      <c r="B107" s="4" t="s">
        <v>132</v>
      </c>
      <c r="C107" s="5">
        <f t="shared" si="15"/>
        <v>132</v>
      </c>
      <c r="D107" s="5">
        <f t="shared" si="10"/>
        <v>132</v>
      </c>
      <c r="E107" s="5">
        <f t="shared" si="16"/>
        <v>132</v>
      </c>
      <c r="F107" s="5">
        <f t="shared" si="11"/>
        <v>31</v>
      </c>
      <c r="G107" s="7">
        <v>9</v>
      </c>
      <c r="H107" s="10">
        <v>3</v>
      </c>
      <c r="I107" s="10">
        <v>9</v>
      </c>
      <c r="J107" s="10">
        <v>10</v>
      </c>
      <c r="K107" s="5">
        <f t="shared" si="12"/>
        <v>51</v>
      </c>
      <c r="L107" s="10">
        <v>2</v>
      </c>
      <c r="M107" s="10">
        <v>10</v>
      </c>
      <c r="N107" s="10">
        <v>5</v>
      </c>
      <c r="O107" s="10">
        <v>9</v>
      </c>
      <c r="P107" s="10">
        <v>10</v>
      </c>
      <c r="Q107" s="10">
        <v>10</v>
      </c>
      <c r="R107" s="10">
        <v>5</v>
      </c>
      <c r="S107" s="5">
        <f t="shared" si="13"/>
        <v>20</v>
      </c>
      <c r="T107" s="11">
        <v>10</v>
      </c>
      <c r="U107" s="11">
        <v>10</v>
      </c>
      <c r="V107" s="5">
        <f t="shared" si="14"/>
        <v>30</v>
      </c>
      <c r="W107" s="11">
        <v>10</v>
      </c>
      <c r="X107" s="11">
        <v>10</v>
      </c>
      <c r="Y107" s="11">
        <v>10</v>
      </c>
    </row>
    <row r="108" spans="1:25" ht="47.25" customHeight="1">
      <c r="A108" s="4">
        <v>96</v>
      </c>
      <c r="B108" s="4" t="s">
        <v>133</v>
      </c>
      <c r="C108" s="5">
        <f t="shared" si="15"/>
        <v>96.5</v>
      </c>
      <c r="D108" s="5">
        <f t="shared" si="10"/>
        <v>96.5</v>
      </c>
      <c r="E108" s="5">
        <f t="shared" si="16"/>
        <v>96.5</v>
      </c>
      <c r="F108" s="5">
        <f t="shared" si="11"/>
        <v>22</v>
      </c>
      <c r="G108" s="7">
        <v>5</v>
      </c>
      <c r="H108" s="10">
        <v>6</v>
      </c>
      <c r="I108" s="10">
        <v>1</v>
      </c>
      <c r="J108" s="10">
        <v>10</v>
      </c>
      <c r="K108" s="5">
        <f t="shared" si="12"/>
        <v>37</v>
      </c>
      <c r="L108" s="10">
        <v>0</v>
      </c>
      <c r="M108" s="10">
        <v>4</v>
      </c>
      <c r="N108" s="10">
        <v>6</v>
      </c>
      <c r="O108" s="10">
        <v>7</v>
      </c>
      <c r="P108" s="10">
        <v>5</v>
      </c>
      <c r="Q108" s="10">
        <v>10</v>
      </c>
      <c r="R108" s="10">
        <v>5</v>
      </c>
      <c r="S108" s="5">
        <f t="shared" si="13"/>
        <v>20</v>
      </c>
      <c r="T108" s="10">
        <v>10</v>
      </c>
      <c r="U108" s="10">
        <v>10</v>
      </c>
      <c r="V108" s="5">
        <f t="shared" si="14"/>
        <v>17.5</v>
      </c>
      <c r="W108" s="10">
        <v>0</v>
      </c>
      <c r="X108" s="10">
        <v>10</v>
      </c>
      <c r="Y108" s="11">
        <v>7.5</v>
      </c>
    </row>
    <row r="109" spans="1:25" ht="95.4" customHeight="1">
      <c r="A109" s="4">
        <v>97</v>
      </c>
      <c r="B109" s="13" t="s">
        <v>134</v>
      </c>
      <c r="C109" s="5">
        <f t="shared" si="15"/>
        <v>103.78571428571429</v>
      </c>
      <c r="D109" s="5">
        <f t="shared" si="10"/>
        <v>103.78571428571429</v>
      </c>
      <c r="E109" s="5">
        <f t="shared" si="16"/>
        <v>103.78571428571429</v>
      </c>
      <c r="F109" s="5">
        <f t="shared" si="11"/>
        <v>25.5</v>
      </c>
      <c r="G109" s="7">
        <v>9</v>
      </c>
      <c r="H109" s="10">
        <v>6</v>
      </c>
      <c r="I109" s="10">
        <v>0.5</v>
      </c>
      <c r="J109" s="10">
        <v>10</v>
      </c>
      <c r="K109" s="5">
        <f t="shared" si="12"/>
        <v>39</v>
      </c>
      <c r="L109" s="10">
        <v>3</v>
      </c>
      <c r="M109" s="10">
        <v>4</v>
      </c>
      <c r="N109" s="10">
        <v>10</v>
      </c>
      <c r="O109" s="10">
        <v>7</v>
      </c>
      <c r="P109" s="10">
        <v>5</v>
      </c>
      <c r="Q109" s="10">
        <v>5</v>
      </c>
      <c r="R109" s="10">
        <v>5</v>
      </c>
      <c r="S109" s="5">
        <f t="shared" si="13"/>
        <v>19.591836734693878</v>
      </c>
      <c r="T109" s="11">
        <v>9.795918367346939</v>
      </c>
      <c r="U109" s="11">
        <v>9.795918367346939</v>
      </c>
      <c r="V109" s="5">
        <f t="shared" si="14"/>
        <v>19.69387755102041</v>
      </c>
      <c r="W109" s="11">
        <v>6.9387755102040813</v>
      </c>
      <c r="X109" s="11">
        <v>9.387755102040817</v>
      </c>
      <c r="Y109" s="11">
        <v>3.3673469387755106</v>
      </c>
    </row>
    <row r="110" spans="1:25" ht="93.6" customHeight="1">
      <c r="A110" s="4">
        <v>98</v>
      </c>
      <c r="B110" s="13" t="s">
        <v>135</v>
      </c>
      <c r="C110" s="5">
        <f t="shared" si="15"/>
        <v>83.666666666666671</v>
      </c>
      <c r="D110" s="5">
        <f t="shared" si="10"/>
        <v>83.666666666666671</v>
      </c>
      <c r="E110" s="5">
        <f t="shared" si="16"/>
        <v>83.666666666666671</v>
      </c>
      <c r="F110" s="5">
        <f t="shared" si="11"/>
        <v>14.5</v>
      </c>
      <c r="G110" s="7">
        <v>1</v>
      </c>
      <c r="H110" s="10">
        <v>3</v>
      </c>
      <c r="I110" s="10">
        <v>0.5</v>
      </c>
      <c r="J110" s="10">
        <v>10</v>
      </c>
      <c r="K110" s="5">
        <f t="shared" si="12"/>
        <v>36</v>
      </c>
      <c r="L110" s="10">
        <v>2</v>
      </c>
      <c r="M110" s="10">
        <v>4</v>
      </c>
      <c r="N110" s="10">
        <v>8</v>
      </c>
      <c r="O110" s="10">
        <v>2</v>
      </c>
      <c r="P110" s="10">
        <v>10</v>
      </c>
      <c r="Q110" s="10">
        <v>5</v>
      </c>
      <c r="R110" s="10">
        <v>5</v>
      </c>
      <c r="S110" s="5">
        <f t="shared" si="13"/>
        <v>20</v>
      </c>
      <c r="T110" s="11">
        <v>10</v>
      </c>
      <c r="U110" s="11">
        <v>10</v>
      </c>
      <c r="V110" s="5">
        <f t="shared" si="14"/>
        <v>13.166666666666666</v>
      </c>
      <c r="W110" s="11">
        <v>0.66666666666666674</v>
      </c>
      <c r="X110" s="11">
        <v>10</v>
      </c>
      <c r="Y110" s="11">
        <v>2.5</v>
      </c>
    </row>
    <row r="111" spans="1:25" ht="47.25" customHeight="1">
      <c r="A111" s="4">
        <v>99</v>
      </c>
      <c r="B111" s="13" t="s">
        <v>136</v>
      </c>
      <c r="C111" s="5">
        <f t="shared" si="15"/>
        <v>96.324074074074076</v>
      </c>
      <c r="D111" s="5">
        <f t="shared" si="10"/>
        <v>96.324074074074076</v>
      </c>
      <c r="E111" s="5">
        <f t="shared" si="16"/>
        <v>96.324074074074076</v>
      </c>
      <c r="F111" s="5">
        <f t="shared" si="11"/>
        <v>22.5</v>
      </c>
      <c r="G111" s="7">
        <v>9</v>
      </c>
      <c r="H111" s="10">
        <v>3</v>
      </c>
      <c r="I111" s="10">
        <v>0.5</v>
      </c>
      <c r="J111" s="10">
        <v>10</v>
      </c>
      <c r="K111" s="5">
        <f t="shared" si="12"/>
        <v>31</v>
      </c>
      <c r="L111" s="10">
        <v>5</v>
      </c>
      <c r="M111" s="10">
        <v>0</v>
      </c>
      <c r="N111" s="10">
        <v>6</v>
      </c>
      <c r="O111" s="10">
        <v>5</v>
      </c>
      <c r="P111" s="10">
        <v>10</v>
      </c>
      <c r="Q111" s="10">
        <v>5</v>
      </c>
      <c r="R111" s="10">
        <v>0</v>
      </c>
      <c r="S111" s="5">
        <f t="shared" si="13"/>
        <v>19.62962962962963</v>
      </c>
      <c r="T111" s="11">
        <v>9.8148148148148149</v>
      </c>
      <c r="U111" s="11">
        <v>9.8148148148148149</v>
      </c>
      <c r="V111" s="5">
        <f t="shared" si="14"/>
        <v>23.194444444444443</v>
      </c>
      <c r="W111" s="11">
        <v>9.4444444444444446</v>
      </c>
      <c r="X111" s="11">
        <v>10</v>
      </c>
      <c r="Y111" s="11">
        <v>3.75</v>
      </c>
    </row>
    <row r="112" spans="1:25" ht="76.2" customHeight="1">
      <c r="A112" s="4">
        <v>100</v>
      </c>
      <c r="B112" s="13" t="s">
        <v>137</v>
      </c>
      <c r="C112" s="5">
        <f t="shared" si="15"/>
        <v>84.25</v>
      </c>
      <c r="D112" s="5">
        <f t="shared" si="10"/>
        <v>84.25</v>
      </c>
      <c r="E112" s="5">
        <f t="shared" si="16"/>
        <v>84.25</v>
      </c>
      <c r="F112" s="5">
        <f t="shared" si="11"/>
        <v>18.5</v>
      </c>
      <c r="G112" s="7">
        <v>5</v>
      </c>
      <c r="H112" s="10">
        <v>3</v>
      </c>
      <c r="I112" s="10">
        <v>0.5</v>
      </c>
      <c r="J112" s="10">
        <v>10</v>
      </c>
      <c r="K112" s="5">
        <f t="shared" si="12"/>
        <v>30</v>
      </c>
      <c r="L112" s="10">
        <v>2</v>
      </c>
      <c r="M112" s="10">
        <v>10</v>
      </c>
      <c r="N112" s="10">
        <v>6</v>
      </c>
      <c r="O112" s="10">
        <v>2</v>
      </c>
      <c r="P112" s="10">
        <v>0</v>
      </c>
      <c r="Q112" s="10">
        <v>10</v>
      </c>
      <c r="R112" s="10">
        <v>0</v>
      </c>
      <c r="S112" s="5">
        <f t="shared" si="13"/>
        <v>19.666666666666668</v>
      </c>
      <c r="T112" s="11">
        <v>10</v>
      </c>
      <c r="U112" s="11">
        <v>9.6666666666666679</v>
      </c>
      <c r="V112" s="5">
        <f t="shared" si="14"/>
        <v>16.083333333333336</v>
      </c>
      <c r="W112" s="11">
        <v>2.666666666666667</v>
      </c>
      <c r="X112" s="11">
        <v>9.6666666666666679</v>
      </c>
      <c r="Y112" s="11">
        <v>3.75</v>
      </c>
    </row>
    <row r="113" spans="1:25" ht="47.25" customHeight="1">
      <c r="A113" s="4">
        <v>101</v>
      </c>
      <c r="B113" s="4" t="s">
        <v>138</v>
      </c>
      <c r="C113" s="5">
        <f t="shared" si="15"/>
        <v>86.27272727272728</v>
      </c>
      <c r="D113" s="5">
        <f t="shared" si="10"/>
        <v>86.27272727272728</v>
      </c>
      <c r="E113" s="5">
        <f t="shared" si="16"/>
        <v>86.27272727272728</v>
      </c>
      <c r="F113" s="5">
        <f t="shared" si="11"/>
        <v>19</v>
      </c>
      <c r="G113" s="7">
        <v>5</v>
      </c>
      <c r="H113" s="10">
        <v>3</v>
      </c>
      <c r="I113" s="10">
        <v>1</v>
      </c>
      <c r="J113" s="10">
        <v>10</v>
      </c>
      <c r="K113" s="5">
        <f t="shared" si="12"/>
        <v>35</v>
      </c>
      <c r="L113" s="10">
        <v>2</v>
      </c>
      <c r="M113" s="10">
        <v>7</v>
      </c>
      <c r="N113" s="10">
        <v>6</v>
      </c>
      <c r="O113" s="10">
        <v>5</v>
      </c>
      <c r="P113" s="10">
        <v>5</v>
      </c>
      <c r="Q113" s="10">
        <v>10</v>
      </c>
      <c r="R113" s="10">
        <v>0</v>
      </c>
      <c r="S113" s="5">
        <f t="shared" si="13"/>
        <v>15.454545454545457</v>
      </c>
      <c r="T113" s="11">
        <v>7.2727272727272734</v>
      </c>
      <c r="U113" s="11">
        <v>8.1818181818181834</v>
      </c>
      <c r="V113" s="5">
        <f t="shared" si="14"/>
        <v>16.81818181818182</v>
      </c>
      <c r="W113" s="11">
        <v>6.3636363636363633</v>
      </c>
      <c r="X113" s="11">
        <v>7.2727272727272734</v>
      </c>
      <c r="Y113" s="11">
        <v>3.1818181818181817</v>
      </c>
    </row>
    <row r="114" spans="1:25" ht="47.25" customHeight="1">
      <c r="A114" s="4">
        <v>102</v>
      </c>
      <c r="B114" s="4" t="s">
        <v>139</v>
      </c>
      <c r="C114" s="5">
        <f t="shared" si="15"/>
        <v>97.379629629629619</v>
      </c>
      <c r="D114" s="5">
        <f t="shared" si="10"/>
        <v>97.379629629629619</v>
      </c>
      <c r="E114" s="5">
        <f t="shared" si="16"/>
        <v>97.379629629629619</v>
      </c>
      <c r="F114" s="5">
        <f t="shared" si="11"/>
        <v>25.5</v>
      </c>
      <c r="G114" s="7">
        <v>9</v>
      </c>
      <c r="H114" s="10">
        <v>6</v>
      </c>
      <c r="I114" s="10">
        <v>0.5</v>
      </c>
      <c r="J114" s="10">
        <v>10</v>
      </c>
      <c r="K114" s="5">
        <f t="shared" si="12"/>
        <v>36</v>
      </c>
      <c r="L114" s="10">
        <v>2</v>
      </c>
      <c r="M114" s="10">
        <v>4</v>
      </c>
      <c r="N114" s="10">
        <v>6</v>
      </c>
      <c r="O114" s="10">
        <v>4</v>
      </c>
      <c r="P114" s="10">
        <v>7</v>
      </c>
      <c r="Q114" s="10">
        <v>8</v>
      </c>
      <c r="R114" s="10">
        <v>5</v>
      </c>
      <c r="S114" s="5">
        <f t="shared" si="13"/>
        <v>18.888888888888889</v>
      </c>
      <c r="T114" s="11">
        <v>9.2592592592592595</v>
      </c>
      <c r="U114" s="11">
        <v>9.6296296296296298</v>
      </c>
      <c r="V114" s="5">
        <f t="shared" si="14"/>
        <v>16.99074074074074</v>
      </c>
      <c r="W114" s="11">
        <v>4.4444444444444446</v>
      </c>
      <c r="X114" s="11">
        <v>9.2592592592592595</v>
      </c>
      <c r="Y114" s="11">
        <v>3.2870370370370368</v>
      </c>
    </row>
    <row r="115" spans="1:25" ht="47.25" customHeight="1">
      <c r="A115" s="4">
        <v>103</v>
      </c>
      <c r="B115" s="4" t="s">
        <v>140</v>
      </c>
      <c r="C115" s="5">
        <f t="shared" si="15"/>
        <v>97.711864406779654</v>
      </c>
      <c r="D115" s="5">
        <f t="shared" si="10"/>
        <v>97.711864406779654</v>
      </c>
      <c r="E115" s="5">
        <f t="shared" si="16"/>
        <v>97.711864406779654</v>
      </c>
      <c r="F115" s="5">
        <f t="shared" si="11"/>
        <v>22</v>
      </c>
      <c r="G115" s="7">
        <v>5</v>
      </c>
      <c r="H115" s="10">
        <v>6</v>
      </c>
      <c r="I115" s="10">
        <v>1</v>
      </c>
      <c r="J115" s="10">
        <v>10</v>
      </c>
      <c r="K115" s="5">
        <f t="shared" si="12"/>
        <v>38</v>
      </c>
      <c r="L115" s="10">
        <v>1</v>
      </c>
      <c r="M115" s="10">
        <v>10</v>
      </c>
      <c r="N115" s="10">
        <v>6</v>
      </c>
      <c r="O115" s="10">
        <v>3</v>
      </c>
      <c r="P115" s="10">
        <v>5</v>
      </c>
      <c r="Q115" s="10">
        <v>8</v>
      </c>
      <c r="R115" s="10">
        <v>5</v>
      </c>
      <c r="S115" s="5">
        <f t="shared" si="13"/>
        <v>19.661016949152543</v>
      </c>
      <c r="T115" s="11">
        <v>9.8305084745762716</v>
      </c>
      <c r="U115" s="11">
        <v>9.8305084745762716</v>
      </c>
      <c r="V115" s="5">
        <f t="shared" si="14"/>
        <v>18.050847457627118</v>
      </c>
      <c r="W115" s="11">
        <v>5.9322033898305078</v>
      </c>
      <c r="X115" s="11">
        <v>9.322033898305083</v>
      </c>
      <c r="Y115" s="11">
        <v>2.7966101694915255</v>
      </c>
    </row>
    <row r="116" spans="1:25" ht="47.25" customHeight="1">
      <c r="A116" s="4">
        <v>104</v>
      </c>
      <c r="B116" s="4" t="s">
        <v>141</v>
      </c>
      <c r="C116" s="5">
        <f t="shared" si="15"/>
        <v>107.05555555555554</v>
      </c>
      <c r="D116" s="5">
        <f t="shared" si="10"/>
        <v>107.05555555555554</v>
      </c>
      <c r="E116" s="5">
        <f t="shared" si="16"/>
        <v>107.05555555555554</v>
      </c>
      <c r="F116" s="5">
        <f t="shared" si="11"/>
        <v>26</v>
      </c>
      <c r="G116" s="7">
        <v>9</v>
      </c>
      <c r="H116" s="10">
        <v>6</v>
      </c>
      <c r="I116" s="10">
        <v>1</v>
      </c>
      <c r="J116" s="10">
        <v>10</v>
      </c>
      <c r="K116" s="5">
        <f t="shared" si="12"/>
        <v>48</v>
      </c>
      <c r="L116" s="10">
        <v>2</v>
      </c>
      <c r="M116" s="10">
        <v>10</v>
      </c>
      <c r="N116" s="10">
        <v>8</v>
      </c>
      <c r="O116" s="10">
        <v>6</v>
      </c>
      <c r="P116" s="10">
        <v>7</v>
      </c>
      <c r="Q116" s="10">
        <v>10</v>
      </c>
      <c r="R116" s="10">
        <v>5</v>
      </c>
      <c r="S116" s="5">
        <f t="shared" si="13"/>
        <v>16.666666666666664</v>
      </c>
      <c r="T116" s="11">
        <v>9.4444444444444446</v>
      </c>
      <c r="U116" s="11">
        <v>7.2222222222222214</v>
      </c>
      <c r="V116" s="5">
        <f t="shared" si="14"/>
        <v>16.388888888888889</v>
      </c>
      <c r="W116" s="11">
        <v>4.4444444444444446</v>
      </c>
      <c r="X116" s="11">
        <v>8.8888888888888893</v>
      </c>
      <c r="Y116" s="11">
        <v>3.0555555555555558</v>
      </c>
    </row>
    <row r="117" spans="1:25" ht="80.400000000000006" customHeight="1">
      <c r="A117" s="4">
        <v>105</v>
      </c>
      <c r="B117" s="12" t="s">
        <v>142</v>
      </c>
      <c r="C117" s="5">
        <f t="shared" si="15"/>
        <v>97</v>
      </c>
      <c r="D117" s="5">
        <f t="shared" si="10"/>
        <v>97</v>
      </c>
      <c r="E117" s="5">
        <f t="shared" si="16"/>
        <v>97</v>
      </c>
      <c r="F117" s="5">
        <f t="shared" si="11"/>
        <v>26</v>
      </c>
      <c r="G117" s="7">
        <v>9</v>
      </c>
      <c r="H117" s="10">
        <v>6</v>
      </c>
      <c r="I117" s="10">
        <v>1</v>
      </c>
      <c r="J117" s="10">
        <v>10</v>
      </c>
      <c r="K117" s="5">
        <f t="shared" si="12"/>
        <v>36</v>
      </c>
      <c r="L117" s="10">
        <v>2</v>
      </c>
      <c r="M117" s="10">
        <v>3</v>
      </c>
      <c r="N117" s="10">
        <v>6</v>
      </c>
      <c r="O117" s="10">
        <v>8</v>
      </c>
      <c r="P117" s="10">
        <v>7</v>
      </c>
      <c r="Q117" s="10">
        <v>10</v>
      </c>
      <c r="R117" s="10">
        <v>0</v>
      </c>
      <c r="S117" s="5">
        <f t="shared" si="13"/>
        <v>16.90909090909091</v>
      </c>
      <c r="T117" s="11">
        <v>9.2727272727272716</v>
      </c>
      <c r="U117" s="11">
        <v>7.6363636363636376</v>
      </c>
      <c r="V117" s="5">
        <f t="shared" si="14"/>
        <v>18.090909090909093</v>
      </c>
      <c r="W117" s="11">
        <v>5.0909090909090908</v>
      </c>
      <c r="X117" s="11">
        <v>8.1818181818181834</v>
      </c>
      <c r="Y117" s="11">
        <v>4.8181818181818183</v>
      </c>
    </row>
    <row r="118" spans="1:25" ht="66.599999999999994" customHeight="1">
      <c r="A118" s="4">
        <v>106</v>
      </c>
      <c r="B118" s="13" t="s">
        <v>143</v>
      </c>
      <c r="C118" s="5">
        <f t="shared" si="15"/>
        <v>76.651785714285708</v>
      </c>
      <c r="D118" s="5">
        <f t="shared" si="10"/>
        <v>76.651785714285708</v>
      </c>
      <c r="E118" s="5">
        <f t="shared" si="16"/>
        <v>76.651785714285708</v>
      </c>
      <c r="F118" s="5">
        <f t="shared" si="11"/>
        <v>21.5</v>
      </c>
      <c r="G118" s="7">
        <v>5</v>
      </c>
      <c r="H118" s="10">
        <v>6</v>
      </c>
      <c r="I118" s="10">
        <v>0.5</v>
      </c>
      <c r="J118" s="10">
        <v>10</v>
      </c>
      <c r="K118" s="5">
        <f t="shared" si="12"/>
        <v>21</v>
      </c>
      <c r="L118" s="10">
        <v>3</v>
      </c>
      <c r="M118" s="10">
        <v>4</v>
      </c>
      <c r="N118" s="10">
        <v>6</v>
      </c>
      <c r="O118" s="10">
        <v>3</v>
      </c>
      <c r="P118" s="10">
        <v>5</v>
      </c>
      <c r="Q118" s="10">
        <v>0</v>
      </c>
      <c r="R118" s="10">
        <v>0</v>
      </c>
      <c r="S118" s="5">
        <f t="shared" si="13"/>
        <v>16.607142857142854</v>
      </c>
      <c r="T118" s="11">
        <v>8.3928571428571423</v>
      </c>
      <c r="U118" s="11">
        <v>8.2142857142857135</v>
      </c>
      <c r="V118" s="5">
        <f t="shared" si="14"/>
        <v>17.544642857142858</v>
      </c>
      <c r="W118" s="11">
        <v>5</v>
      </c>
      <c r="X118" s="11">
        <v>9.4642857142857135</v>
      </c>
      <c r="Y118" s="11">
        <v>3.0803571428571432</v>
      </c>
    </row>
    <row r="119" spans="1:25" ht="96" customHeight="1">
      <c r="A119" s="4">
        <v>107</v>
      </c>
      <c r="B119" s="13" t="s">
        <v>144</v>
      </c>
      <c r="C119" s="5">
        <f t="shared" si="15"/>
        <v>80.307692307692307</v>
      </c>
      <c r="D119" s="5">
        <f t="shared" si="10"/>
        <v>80.307692307692307</v>
      </c>
      <c r="E119" s="5">
        <f t="shared" si="16"/>
        <v>80.307692307692307</v>
      </c>
      <c r="F119" s="5">
        <f t="shared" si="11"/>
        <v>17</v>
      </c>
      <c r="G119" s="7">
        <v>3</v>
      </c>
      <c r="H119" s="10">
        <v>3</v>
      </c>
      <c r="I119" s="10">
        <v>1</v>
      </c>
      <c r="J119" s="10">
        <v>10</v>
      </c>
      <c r="K119" s="5">
        <f t="shared" si="12"/>
        <v>26</v>
      </c>
      <c r="L119" s="10">
        <v>0</v>
      </c>
      <c r="M119" s="10">
        <v>0</v>
      </c>
      <c r="N119" s="10">
        <v>6</v>
      </c>
      <c r="O119" s="10">
        <v>5</v>
      </c>
      <c r="P119" s="10">
        <v>5</v>
      </c>
      <c r="Q119" s="10">
        <v>10</v>
      </c>
      <c r="R119" s="10">
        <v>0</v>
      </c>
      <c r="S119" s="5">
        <f t="shared" si="13"/>
        <v>17.692307692307693</v>
      </c>
      <c r="T119" s="11">
        <v>8.4615384615384617</v>
      </c>
      <c r="U119" s="11">
        <v>9.2307692307692299</v>
      </c>
      <c r="V119" s="5">
        <f t="shared" si="14"/>
        <v>19.615384615384613</v>
      </c>
      <c r="W119" s="11">
        <v>8.4615384615384617</v>
      </c>
      <c r="X119" s="11">
        <v>6.9230769230769225</v>
      </c>
      <c r="Y119" s="11">
        <v>4.2307692307692308</v>
      </c>
    </row>
    <row r="120" spans="1:25" ht="53.4" customHeight="1">
      <c r="A120" s="4">
        <v>108</v>
      </c>
      <c r="B120" s="13" t="s">
        <v>145</v>
      </c>
      <c r="C120" s="5">
        <f t="shared" si="15"/>
        <v>115.71929824561403</v>
      </c>
      <c r="D120" s="5">
        <f t="shared" si="10"/>
        <v>115.71929824561403</v>
      </c>
      <c r="E120" s="5">
        <f t="shared" si="16"/>
        <v>115.71929824561403</v>
      </c>
      <c r="F120" s="5">
        <f t="shared" si="11"/>
        <v>29.5</v>
      </c>
      <c r="G120" s="7">
        <v>9</v>
      </c>
      <c r="H120" s="10">
        <v>10</v>
      </c>
      <c r="I120" s="10">
        <v>0.5</v>
      </c>
      <c r="J120" s="10">
        <v>10</v>
      </c>
      <c r="K120" s="5">
        <f t="shared" si="12"/>
        <v>46</v>
      </c>
      <c r="L120" s="10">
        <v>2</v>
      </c>
      <c r="M120" s="10">
        <v>7</v>
      </c>
      <c r="N120" s="10">
        <v>6</v>
      </c>
      <c r="O120" s="10">
        <v>9</v>
      </c>
      <c r="P120" s="10">
        <v>7</v>
      </c>
      <c r="Q120" s="10">
        <v>10</v>
      </c>
      <c r="R120" s="10">
        <v>5</v>
      </c>
      <c r="S120" s="5">
        <f t="shared" si="13"/>
        <v>19.649122807017541</v>
      </c>
      <c r="T120" s="11">
        <v>9.8245614035087705</v>
      </c>
      <c r="U120" s="11">
        <v>9.8245614035087705</v>
      </c>
      <c r="V120" s="5">
        <f t="shared" si="14"/>
        <v>20.57017543859649</v>
      </c>
      <c r="W120" s="11">
        <v>6.6666666666666661</v>
      </c>
      <c r="X120" s="11">
        <v>9.1228070175438596</v>
      </c>
      <c r="Y120" s="11">
        <v>4.780701754385964</v>
      </c>
    </row>
    <row r="121" spans="1:25" ht="64.2" customHeight="1">
      <c r="A121" s="4">
        <v>109</v>
      </c>
      <c r="B121" s="13" t="s">
        <v>146</v>
      </c>
      <c r="C121" s="5">
        <f t="shared" si="15"/>
        <v>97.333333333333329</v>
      </c>
      <c r="D121" s="5">
        <f t="shared" si="10"/>
        <v>97.333333333333329</v>
      </c>
      <c r="E121" s="5">
        <f t="shared" si="16"/>
        <v>97.333333333333329</v>
      </c>
      <c r="F121" s="5">
        <f t="shared" si="11"/>
        <v>26</v>
      </c>
      <c r="G121" s="7">
        <v>9</v>
      </c>
      <c r="H121" s="10">
        <v>6</v>
      </c>
      <c r="I121" s="10">
        <v>1</v>
      </c>
      <c r="J121" s="10">
        <v>10</v>
      </c>
      <c r="K121" s="5">
        <f t="shared" si="12"/>
        <v>33</v>
      </c>
      <c r="L121" s="10">
        <v>9</v>
      </c>
      <c r="M121" s="10">
        <v>4</v>
      </c>
      <c r="N121" s="10">
        <v>6</v>
      </c>
      <c r="O121" s="10">
        <v>4</v>
      </c>
      <c r="P121" s="10">
        <v>7</v>
      </c>
      <c r="Q121" s="10">
        <v>3</v>
      </c>
      <c r="R121" s="10">
        <v>0</v>
      </c>
      <c r="S121" s="5">
        <f t="shared" si="13"/>
        <v>19.523809523809522</v>
      </c>
      <c r="T121" s="11">
        <v>9.5238095238095219</v>
      </c>
      <c r="U121" s="11">
        <v>10</v>
      </c>
      <c r="V121" s="5">
        <f t="shared" si="14"/>
        <v>18.809523809523807</v>
      </c>
      <c r="W121" s="11">
        <v>5.7142857142857135</v>
      </c>
      <c r="X121" s="11">
        <v>9.5238095238095219</v>
      </c>
      <c r="Y121" s="11">
        <v>3.5714285714285707</v>
      </c>
    </row>
    <row r="122" spans="1:25" ht="117.6" customHeight="1">
      <c r="A122" s="4">
        <v>110</v>
      </c>
      <c r="B122" s="12" t="s">
        <v>147</v>
      </c>
      <c r="C122" s="5">
        <f t="shared" si="15"/>
        <v>84.364583333333343</v>
      </c>
      <c r="D122" s="5">
        <f t="shared" si="10"/>
        <v>84.364583333333343</v>
      </c>
      <c r="E122" s="5">
        <f t="shared" si="16"/>
        <v>84.364583333333343</v>
      </c>
      <c r="F122" s="5">
        <f t="shared" si="11"/>
        <v>13</v>
      </c>
      <c r="G122" s="7">
        <v>0</v>
      </c>
      <c r="H122" s="10">
        <v>3</v>
      </c>
      <c r="I122" s="10">
        <v>0</v>
      </c>
      <c r="J122" s="10">
        <v>10</v>
      </c>
      <c r="K122" s="5">
        <f t="shared" si="12"/>
        <v>31</v>
      </c>
      <c r="L122" s="10">
        <v>5</v>
      </c>
      <c r="M122" s="10">
        <v>0</v>
      </c>
      <c r="N122" s="10">
        <v>5</v>
      </c>
      <c r="O122" s="10">
        <v>6</v>
      </c>
      <c r="P122" s="10">
        <v>2</v>
      </c>
      <c r="Q122" s="10">
        <v>8</v>
      </c>
      <c r="R122" s="10">
        <v>5</v>
      </c>
      <c r="S122" s="5">
        <f t="shared" si="13"/>
        <v>19.375</v>
      </c>
      <c r="T122" s="11">
        <v>9.7916666666666661</v>
      </c>
      <c r="U122" s="11">
        <v>9.5833333333333339</v>
      </c>
      <c r="V122" s="5">
        <f t="shared" si="14"/>
        <v>20.989583333333336</v>
      </c>
      <c r="W122" s="11">
        <v>7.0833333333333339</v>
      </c>
      <c r="X122" s="11">
        <v>10</v>
      </c>
      <c r="Y122" s="11">
        <v>3.90625</v>
      </c>
    </row>
    <row r="123" spans="1:25" ht="67.8" customHeight="1">
      <c r="A123" s="4">
        <v>111</v>
      </c>
      <c r="B123" s="12" t="s">
        <v>148</v>
      </c>
      <c r="C123" s="5">
        <f t="shared" si="15"/>
        <v>104.71698113207546</v>
      </c>
      <c r="D123" s="5">
        <f t="shared" si="10"/>
        <v>104.71698113207546</v>
      </c>
      <c r="E123" s="5">
        <f t="shared" si="16"/>
        <v>104.71698113207546</v>
      </c>
      <c r="F123" s="5">
        <f t="shared" si="11"/>
        <v>29</v>
      </c>
      <c r="G123" s="7">
        <v>5</v>
      </c>
      <c r="H123" s="10">
        <v>6</v>
      </c>
      <c r="I123" s="10">
        <v>8</v>
      </c>
      <c r="J123" s="10">
        <v>10</v>
      </c>
      <c r="K123" s="5">
        <f t="shared" si="12"/>
        <v>36</v>
      </c>
      <c r="L123" s="10">
        <v>7</v>
      </c>
      <c r="M123" s="10">
        <v>3</v>
      </c>
      <c r="N123" s="10">
        <v>8</v>
      </c>
      <c r="O123" s="10">
        <v>5</v>
      </c>
      <c r="P123" s="10">
        <v>5</v>
      </c>
      <c r="Q123" s="10">
        <v>3</v>
      </c>
      <c r="R123" s="10">
        <v>5</v>
      </c>
      <c r="S123" s="5">
        <f t="shared" si="13"/>
        <v>19.622641509433961</v>
      </c>
      <c r="T123" s="11">
        <v>10</v>
      </c>
      <c r="U123" s="11">
        <v>9.6226415094339632</v>
      </c>
      <c r="V123" s="5">
        <f t="shared" si="14"/>
        <v>20.094339622641506</v>
      </c>
      <c r="W123" s="11">
        <v>6.981132075471697</v>
      </c>
      <c r="X123" s="11">
        <v>9.0566037735849072</v>
      </c>
      <c r="Y123" s="11">
        <v>4.0566037735849054</v>
      </c>
    </row>
    <row r="124" spans="1:25" ht="85.8" customHeight="1">
      <c r="A124" s="4">
        <v>112</v>
      </c>
      <c r="B124" s="13" t="s">
        <v>149</v>
      </c>
      <c r="C124" s="5">
        <f t="shared" si="15"/>
        <v>103.5754716981132</v>
      </c>
      <c r="D124" s="5">
        <f t="shared" si="10"/>
        <v>103.5754716981132</v>
      </c>
      <c r="E124" s="5">
        <f t="shared" si="16"/>
        <v>103.5754716981132</v>
      </c>
      <c r="F124" s="5">
        <f t="shared" si="11"/>
        <v>29.5</v>
      </c>
      <c r="G124" s="7">
        <v>5</v>
      </c>
      <c r="H124" s="10">
        <v>6</v>
      </c>
      <c r="I124" s="10">
        <v>8.5</v>
      </c>
      <c r="J124" s="10">
        <v>10</v>
      </c>
      <c r="K124" s="5">
        <f t="shared" si="12"/>
        <v>37</v>
      </c>
      <c r="L124" s="10">
        <v>4</v>
      </c>
      <c r="M124" s="10">
        <v>7</v>
      </c>
      <c r="N124" s="10">
        <v>6</v>
      </c>
      <c r="O124" s="10">
        <v>0</v>
      </c>
      <c r="P124" s="10">
        <v>10</v>
      </c>
      <c r="Q124" s="10">
        <v>5</v>
      </c>
      <c r="R124" s="10">
        <v>5</v>
      </c>
      <c r="S124" s="5">
        <f t="shared" si="13"/>
        <v>17.735849056603776</v>
      </c>
      <c r="T124" s="11">
        <v>9.0566037735849072</v>
      </c>
      <c r="U124" s="11">
        <v>8.6792452830188687</v>
      </c>
      <c r="V124" s="5">
        <f t="shared" si="14"/>
        <v>19.339622641509433</v>
      </c>
      <c r="W124" s="11">
        <v>6.981132075471697</v>
      </c>
      <c r="X124" s="11">
        <v>7.9245283018867925</v>
      </c>
      <c r="Y124" s="11">
        <v>4.4339622641509431</v>
      </c>
    </row>
    <row r="125" spans="1:25" ht="82.8" customHeight="1">
      <c r="A125" s="4">
        <v>113</v>
      </c>
      <c r="B125" s="13" t="s">
        <v>150</v>
      </c>
      <c r="C125" s="5">
        <f t="shared" si="15"/>
        <v>104.16666666666666</v>
      </c>
      <c r="D125" s="5">
        <f t="shared" si="10"/>
        <v>104.16666666666666</v>
      </c>
      <c r="E125" s="5">
        <f t="shared" si="16"/>
        <v>104.16666666666666</v>
      </c>
      <c r="F125" s="5">
        <f t="shared" si="11"/>
        <v>25.5</v>
      </c>
      <c r="G125" s="7">
        <v>9</v>
      </c>
      <c r="H125" s="10">
        <v>6</v>
      </c>
      <c r="I125" s="10">
        <v>0.5</v>
      </c>
      <c r="J125" s="10">
        <v>10</v>
      </c>
      <c r="K125" s="5">
        <f t="shared" si="12"/>
        <v>37</v>
      </c>
      <c r="L125" s="10">
        <v>0</v>
      </c>
      <c r="M125" s="10">
        <v>7</v>
      </c>
      <c r="N125" s="10">
        <v>6</v>
      </c>
      <c r="O125" s="10">
        <v>9</v>
      </c>
      <c r="P125" s="10">
        <v>5</v>
      </c>
      <c r="Q125" s="10">
        <v>10</v>
      </c>
      <c r="R125" s="10">
        <v>0</v>
      </c>
      <c r="S125" s="5">
        <f t="shared" si="13"/>
        <v>19.166666666666664</v>
      </c>
      <c r="T125" s="11">
        <v>9.1666666666666661</v>
      </c>
      <c r="U125" s="11">
        <v>10</v>
      </c>
      <c r="V125" s="5">
        <f t="shared" si="14"/>
        <v>22.500000000000004</v>
      </c>
      <c r="W125" s="11">
        <v>8.3333333333333339</v>
      </c>
      <c r="X125" s="11">
        <v>10</v>
      </c>
      <c r="Y125" s="11">
        <v>4.166666666666667</v>
      </c>
    </row>
    <row r="126" spans="1:25" ht="79.8" customHeight="1">
      <c r="A126" s="4">
        <v>114</v>
      </c>
      <c r="B126" s="12" t="s">
        <v>151</v>
      </c>
      <c r="C126" s="5">
        <f t="shared" si="15"/>
        <v>106.59090909090909</v>
      </c>
      <c r="D126" s="5">
        <f t="shared" si="10"/>
        <v>106.59090909090909</v>
      </c>
      <c r="E126" s="5">
        <f t="shared" si="16"/>
        <v>106.59090909090909</v>
      </c>
      <c r="F126" s="5">
        <f t="shared" si="11"/>
        <v>29</v>
      </c>
      <c r="G126" s="7">
        <v>4</v>
      </c>
      <c r="H126" s="10">
        <v>6</v>
      </c>
      <c r="I126" s="10">
        <v>9</v>
      </c>
      <c r="J126" s="10">
        <v>10</v>
      </c>
      <c r="K126" s="5">
        <f t="shared" si="12"/>
        <v>43</v>
      </c>
      <c r="L126" s="10">
        <v>2</v>
      </c>
      <c r="M126" s="10">
        <v>7</v>
      </c>
      <c r="N126" s="10">
        <v>10</v>
      </c>
      <c r="O126" s="10">
        <v>9</v>
      </c>
      <c r="P126" s="10">
        <v>5</v>
      </c>
      <c r="Q126" s="10">
        <v>10</v>
      </c>
      <c r="R126" s="10">
        <v>0</v>
      </c>
      <c r="S126" s="5">
        <f t="shared" si="13"/>
        <v>17.454545454545453</v>
      </c>
      <c r="T126" s="11">
        <v>8.3636363636363633</v>
      </c>
      <c r="U126" s="11">
        <v>9.0909090909090899</v>
      </c>
      <c r="V126" s="5">
        <f t="shared" si="14"/>
        <v>17.136363636363637</v>
      </c>
      <c r="W126" s="11">
        <v>4.3636363636363633</v>
      </c>
      <c r="X126" s="11">
        <v>8.9090909090909101</v>
      </c>
      <c r="Y126" s="11">
        <v>3.8636363636363642</v>
      </c>
    </row>
    <row r="127" spans="1:25" ht="77.400000000000006" customHeight="1">
      <c r="A127" s="4">
        <v>115</v>
      </c>
      <c r="B127" s="12" t="s">
        <v>152</v>
      </c>
      <c r="C127" s="5">
        <f t="shared" si="15"/>
        <v>102.35714285714286</v>
      </c>
      <c r="D127" s="5">
        <f t="shared" si="10"/>
        <v>102.35714285714286</v>
      </c>
      <c r="E127" s="5">
        <f t="shared" si="16"/>
        <v>102.35714285714286</v>
      </c>
      <c r="F127" s="5">
        <f t="shared" si="11"/>
        <v>18.5</v>
      </c>
      <c r="G127" s="7">
        <v>5</v>
      </c>
      <c r="H127" s="10">
        <v>3</v>
      </c>
      <c r="I127" s="10">
        <v>0.5</v>
      </c>
      <c r="J127" s="10">
        <v>10</v>
      </c>
      <c r="K127" s="5">
        <f t="shared" si="12"/>
        <v>46</v>
      </c>
      <c r="L127" s="10">
        <v>3</v>
      </c>
      <c r="M127" s="10">
        <v>7</v>
      </c>
      <c r="N127" s="10">
        <v>8</v>
      </c>
      <c r="O127" s="10">
        <v>8</v>
      </c>
      <c r="P127" s="10">
        <v>5</v>
      </c>
      <c r="Q127" s="10">
        <v>10</v>
      </c>
      <c r="R127" s="10">
        <v>5</v>
      </c>
      <c r="S127" s="5">
        <f t="shared" si="13"/>
        <v>17.142857142857142</v>
      </c>
      <c r="T127" s="11">
        <v>9.2857142857142865</v>
      </c>
      <c r="U127" s="11">
        <v>7.8571428571428568</v>
      </c>
      <c r="V127" s="5">
        <f t="shared" si="14"/>
        <v>20.714285714285715</v>
      </c>
      <c r="W127" s="11">
        <v>7.1428571428571432</v>
      </c>
      <c r="X127" s="11">
        <v>9.2857142857142865</v>
      </c>
      <c r="Y127" s="11">
        <v>4.2857142857142856</v>
      </c>
    </row>
    <row r="128" spans="1:25" ht="76.2" customHeight="1">
      <c r="A128" s="4">
        <v>116</v>
      </c>
      <c r="B128" s="13" t="s">
        <v>153</v>
      </c>
      <c r="C128" s="5">
        <f t="shared" si="15"/>
        <v>95.913043478260875</v>
      </c>
      <c r="D128" s="5">
        <f t="shared" si="10"/>
        <v>95.913043478260875</v>
      </c>
      <c r="E128" s="5">
        <f t="shared" si="16"/>
        <v>95.913043478260875</v>
      </c>
      <c r="F128" s="5">
        <f t="shared" si="11"/>
        <v>23</v>
      </c>
      <c r="G128" s="7">
        <v>9</v>
      </c>
      <c r="H128" s="10">
        <v>3</v>
      </c>
      <c r="I128" s="10">
        <v>1</v>
      </c>
      <c r="J128" s="10">
        <v>10</v>
      </c>
      <c r="K128" s="5">
        <f t="shared" si="12"/>
        <v>34</v>
      </c>
      <c r="L128" s="10">
        <v>1</v>
      </c>
      <c r="M128" s="10">
        <v>7</v>
      </c>
      <c r="N128" s="10">
        <v>0</v>
      </c>
      <c r="O128" s="10">
        <v>9</v>
      </c>
      <c r="P128" s="10">
        <v>7</v>
      </c>
      <c r="Q128" s="10">
        <v>10</v>
      </c>
      <c r="R128" s="10">
        <v>0</v>
      </c>
      <c r="S128" s="5">
        <f t="shared" si="13"/>
        <v>19.565217391304348</v>
      </c>
      <c r="T128" s="11">
        <v>10</v>
      </c>
      <c r="U128" s="11">
        <v>9.5652173913043477</v>
      </c>
      <c r="V128" s="5">
        <f t="shared" si="14"/>
        <v>19.347826086956523</v>
      </c>
      <c r="W128" s="11">
        <v>5.2173913043478262</v>
      </c>
      <c r="X128" s="11">
        <v>10</v>
      </c>
      <c r="Y128" s="11">
        <v>4.1304347826086953</v>
      </c>
    </row>
    <row r="129" spans="1:25" ht="96.6" customHeight="1">
      <c r="A129" s="4">
        <v>117</v>
      </c>
      <c r="B129" s="13" t="s">
        <v>154</v>
      </c>
      <c r="C129" s="5">
        <f t="shared" si="15"/>
        <v>122.79807692307693</v>
      </c>
      <c r="D129" s="5">
        <f t="shared" si="10"/>
        <v>122.79807692307693</v>
      </c>
      <c r="E129" s="5">
        <f t="shared" si="16"/>
        <v>122.79807692307693</v>
      </c>
      <c r="F129" s="5">
        <f t="shared" si="11"/>
        <v>30</v>
      </c>
      <c r="G129" s="7">
        <v>9</v>
      </c>
      <c r="H129" s="10">
        <v>10</v>
      </c>
      <c r="I129" s="10">
        <v>1</v>
      </c>
      <c r="J129" s="10">
        <v>10</v>
      </c>
      <c r="K129" s="5">
        <f t="shared" si="12"/>
        <v>54</v>
      </c>
      <c r="L129" s="10">
        <v>6</v>
      </c>
      <c r="M129" s="10">
        <v>7</v>
      </c>
      <c r="N129" s="10">
        <v>10</v>
      </c>
      <c r="O129" s="10">
        <v>9</v>
      </c>
      <c r="P129" s="10">
        <v>7</v>
      </c>
      <c r="Q129" s="10">
        <v>10</v>
      </c>
      <c r="R129" s="10">
        <v>5</v>
      </c>
      <c r="S129" s="5">
        <f t="shared" si="13"/>
        <v>18.07692307692308</v>
      </c>
      <c r="T129" s="11">
        <v>9.6153846153846168</v>
      </c>
      <c r="U129" s="11">
        <v>8.4615384615384617</v>
      </c>
      <c r="V129" s="5">
        <f t="shared" si="14"/>
        <v>20.721153846153847</v>
      </c>
      <c r="W129" s="11">
        <v>6.3461538461538458</v>
      </c>
      <c r="X129" s="11">
        <v>8.6538461538461551</v>
      </c>
      <c r="Y129" s="11">
        <v>5.7211538461538458</v>
      </c>
    </row>
    <row r="130" spans="1:25" ht="82.8" customHeight="1">
      <c r="A130" s="4">
        <v>118</v>
      </c>
      <c r="B130" s="13" t="s">
        <v>155</v>
      </c>
      <c r="C130" s="5">
        <f t="shared" si="15"/>
        <v>111.07407407407408</v>
      </c>
      <c r="D130" s="5">
        <f t="shared" si="10"/>
        <v>111.07407407407408</v>
      </c>
      <c r="E130" s="5">
        <f t="shared" si="16"/>
        <v>111.07407407407408</v>
      </c>
      <c r="F130" s="5">
        <f t="shared" si="11"/>
        <v>22</v>
      </c>
      <c r="G130" s="7">
        <v>5</v>
      </c>
      <c r="H130" s="10">
        <v>6</v>
      </c>
      <c r="I130" s="10">
        <v>1</v>
      </c>
      <c r="J130" s="10">
        <v>10</v>
      </c>
      <c r="K130" s="5">
        <f t="shared" si="12"/>
        <v>50</v>
      </c>
      <c r="L130" s="10">
        <v>3</v>
      </c>
      <c r="M130" s="10">
        <v>10</v>
      </c>
      <c r="N130" s="10">
        <v>8</v>
      </c>
      <c r="O130" s="10">
        <v>9</v>
      </c>
      <c r="P130" s="10">
        <v>10</v>
      </c>
      <c r="Q130" s="10">
        <v>10</v>
      </c>
      <c r="R130" s="10">
        <v>0</v>
      </c>
      <c r="S130" s="5">
        <f t="shared" si="13"/>
        <v>18.148148148148149</v>
      </c>
      <c r="T130" s="11">
        <v>9.0740740740740744</v>
      </c>
      <c r="U130" s="11">
        <v>9.0740740740740744</v>
      </c>
      <c r="V130" s="5">
        <f t="shared" si="14"/>
        <v>20.925925925925924</v>
      </c>
      <c r="W130" s="11">
        <v>7.2222222222222214</v>
      </c>
      <c r="X130" s="11">
        <v>10</v>
      </c>
      <c r="Y130" s="11">
        <v>3.7037037037037037</v>
      </c>
    </row>
    <row r="131" spans="1:25" ht="81.599999999999994" customHeight="1">
      <c r="A131" s="4">
        <v>119</v>
      </c>
      <c r="B131" s="13" t="s">
        <v>156</v>
      </c>
      <c r="C131" s="5">
        <f t="shared" si="15"/>
        <v>124.80769230769229</v>
      </c>
      <c r="D131" s="5">
        <f t="shared" si="10"/>
        <v>124.80769230769229</v>
      </c>
      <c r="E131" s="5">
        <f t="shared" si="16"/>
        <v>124.80769230769229</v>
      </c>
      <c r="F131" s="5">
        <f t="shared" si="11"/>
        <v>26</v>
      </c>
      <c r="G131" s="7">
        <v>9</v>
      </c>
      <c r="H131" s="10">
        <v>6</v>
      </c>
      <c r="I131" s="10">
        <v>1</v>
      </c>
      <c r="J131" s="10">
        <v>10</v>
      </c>
      <c r="K131" s="5">
        <f t="shared" si="12"/>
        <v>54</v>
      </c>
      <c r="L131" s="10">
        <v>10</v>
      </c>
      <c r="M131" s="10">
        <v>10</v>
      </c>
      <c r="N131" s="10">
        <v>10</v>
      </c>
      <c r="O131" s="10">
        <v>9</v>
      </c>
      <c r="P131" s="10">
        <v>5</v>
      </c>
      <c r="Q131" s="10">
        <v>10</v>
      </c>
      <c r="R131" s="10">
        <v>0</v>
      </c>
      <c r="S131" s="5">
        <f t="shared" si="13"/>
        <v>19.572649572649571</v>
      </c>
      <c r="T131" s="16">
        <v>9.7435897435897427</v>
      </c>
      <c r="U131" s="16">
        <v>9.8290598290598279</v>
      </c>
      <c r="V131" s="5">
        <f t="shared" si="14"/>
        <v>25.235042735042732</v>
      </c>
      <c r="W131" s="16">
        <v>8.4615384615384617</v>
      </c>
      <c r="X131" s="16">
        <v>10</v>
      </c>
      <c r="Y131" s="11">
        <v>6.7735042735042725</v>
      </c>
    </row>
    <row r="132" spans="1:25" ht="60" customHeight="1">
      <c r="A132" s="4">
        <v>120</v>
      </c>
      <c r="B132" s="13" t="s">
        <v>157</v>
      </c>
      <c r="C132" s="5">
        <f t="shared" si="15"/>
        <v>91</v>
      </c>
      <c r="D132" s="5">
        <f t="shared" si="10"/>
        <v>91</v>
      </c>
      <c r="E132" s="5">
        <f t="shared" si="16"/>
        <v>91</v>
      </c>
      <c r="F132" s="5">
        <f t="shared" si="11"/>
        <v>24</v>
      </c>
      <c r="G132" s="7">
        <v>3</v>
      </c>
      <c r="H132" s="10">
        <v>10</v>
      </c>
      <c r="I132" s="10">
        <v>1</v>
      </c>
      <c r="J132" s="10">
        <v>10</v>
      </c>
      <c r="K132" s="5">
        <f t="shared" si="12"/>
        <v>47</v>
      </c>
      <c r="L132" s="10">
        <v>0</v>
      </c>
      <c r="M132" s="10">
        <v>10</v>
      </c>
      <c r="N132" s="10">
        <v>8</v>
      </c>
      <c r="O132" s="10">
        <v>9</v>
      </c>
      <c r="P132" s="10">
        <v>7</v>
      </c>
      <c r="Q132" s="10">
        <v>8</v>
      </c>
      <c r="R132" s="10">
        <v>5</v>
      </c>
      <c r="S132" s="5">
        <f t="shared" si="13"/>
        <v>20</v>
      </c>
      <c r="T132" s="11">
        <v>10</v>
      </c>
      <c r="U132" s="11">
        <v>10</v>
      </c>
      <c r="V132" s="5">
        <f t="shared" si="14"/>
        <v>0</v>
      </c>
      <c r="W132" s="11">
        <v>0</v>
      </c>
      <c r="X132" s="11">
        <v>0</v>
      </c>
      <c r="Y132" s="11">
        <v>0</v>
      </c>
    </row>
    <row r="133" spans="1:25" ht="47.25" customHeight="1">
      <c r="A133" s="4">
        <v>121</v>
      </c>
      <c r="B133" s="13" t="s">
        <v>158</v>
      </c>
      <c r="C133" s="5">
        <f t="shared" si="15"/>
        <v>94.89473684210526</v>
      </c>
      <c r="D133" s="5">
        <f t="shared" si="10"/>
        <v>94.89473684210526</v>
      </c>
      <c r="E133" s="5">
        <f t="shared" si="16"/>
        <v>94.89473684210526</v>
      </c>
      <c r="F133" s="5">
        <f t="shared" si="11"/>
        <v>21</v>
      </c>
      <c r="G133" s="7">
        <v>5</v>
      </c>
      <c r="H133" s="10">
        <v>6</v>
      </c>
      <c r="I133" s="10">
        <v>0</v>
      </c>
      <c r="J133" s="10">
        <v>10</v>
      </c>
      <c r="K133" s="5">
        <f t="shared" si="12"/>
        <v>41</v>
      </c>
      <c r="L133" s="10">
        <v>1</v>
      </c>
      <c r="M133" s="10">
        <v>7</v>
      </c>
      <c r="N133" s="10">
        <v>6</v>
      </c>
      <c r="O133" s="10">
        <v>9</v>
      </c>
      <c r="P133" s="10">
        <v>10</v>
      </c>
      <c r="Q133" s="10">
        <v>8</v>
      </c>
      <c r="R133" s="10">
        <v>0</v>
      </c>
      <c r="S133" s="5">
        <f t="shared" si="13"/>
        <v>16.140350877192979</v>
      </c>
      <c r="T133" s="11">
        <v>9.1228070175438596</v>
      </c>
      <c r="U133" s="11">
        <v>7.0175438596491215</v>
      </c>
      <c r="V133" s="5">
        <f t="shared" si="14"/>
        <v>16.754385964912281</v>
      </c>
      <c r="W133" s="11">
        <v>4.9122807017543852</v>
      </c>
      <c r="X133" s="11">
        <v>8.2456140350877192</v>
      </c>
      <c r="Y133" s="11">
        <v>3.5964912280701755</v>
      </c>
    </row>
    <row r="134" spans="1:25" ht="97.2" customHeight="1">
      <c r="A134" s="4">
        <v>122</v>
      </c>
      <c r="B134" s="13" t="s">
        <v>159</v>
      </c>
      <c r="C134" s="5">
        <f t="shared" si="15"/>
        <v>95.577319587628864</v>
      </c>
      <c r="D134" s="5">
        <f t="shared" si="10"/>
        <v>95.577319587628864</v>
      </c>
      <c r="E134" s="5">
        <f t="shared" si="16"/>
        <v>95.577319587628864</v>
      </c>
      <c r="F134" s="5">
        <f t="shared" si="11"/>
        <v>26</v>
      </c>
      <c r="G134" s="7">
        <v>9</v>
      </c>
      <c r="H134" s="10">
        <v>6</v>
      </c>
      <c r="I134" s="10">
        <v>1</v>
      </c>
      <c r="J134" s="10">
        <v>10</v>
      </c>
      <c r="K134" s="5">
        <f t="shared" si="12"/>
        <v>32</v>
      </c>
      <c r="L134" s="10">
        <v>2</v>
      </c>
      <c r="M134" s="10">
        <v>3</v>
      </c>
      <c r="N134" s="10">
        <v>6</v>
      </c>
      <c r="O134" s="10">
        <v>6</v>
      </c>
      <c r="P134" s="10">
        <v>5</v>
      </c>
      <c r="Q134" s="10">
        <v>10</v>
      </c>
      <c r="R134" s="10">
        <v>0</v>
      </c>
      <c r="S134" s="5">
        <f t="shared" si="13"/>
        <v>17.835051546391753</v>
      </c>
      <c r="T134" s="11">
        <v>8.8659793814432994</v>
      </c>
      <c r="U134" s="11">
        <v>8.9690721649484537</v>
      </c>
      <c r="V134" s="5">
        <f t="shared" si="14"/>
        <v>19.742268041237114</v>
      </c>
      <c r="W134" s="11">
        <v>7.5257731958762886</v>
      </c>
      <c r="X134" s="11">
        <v>8.5567010309278349</v>
      </c>
      <c r="Y134" s="11">
        <v>3.65979381443299</v>
      </c>
    </row>
    <row r="135" spans="1:25" ht="47.25" customHeight="1">
      <c r="A135" s="4">
        <v>123</v>
      </c>
      <c r="B135" s="13" t="s">
        <v>160</v>
      </c>
      <c r="C135" s="5">
        <f t="shared" si="15"/>
        <v>108.27358490566039</v>
      </c>
      <c r="D135" s="5">
        <f t="shared" si="10"/>
        <v>108.27358490566039</v>
      </c>
      <c r="E135" s="5">
        <f t="shared" si="16"/>
        <v>108.27358490566039</v>
      </c>
      <c r="F135" s="5">
        <f t="shared" si="11"/>
        <v>29.5</v>
      </c>
      <c r="G135" s="7">
        <v>9</v>
      </c>
      <c r="H135" s="10">
        <v>10</v>
      </c>
      <c r="I135" s="10">
        <v>0.5</v>
      </c>
      <c r="J135" s="10">
        <v>10</v>
      </c>
      <c r="K135" s="5">
        <f t="shared" si="12"/>
        <v>40</v>
      </c>
      <c r="L135" s="10">
        <v>0</v>
      </c>
      <c r="M135" s="10">
        <v>10</v>
      </c>
      <c r="N135" s="10">
        <v>6</v>
      </c>
      <c r="O135" s="10">
        <v>7</v>
      </c>
      <c r="P135" s="10">
        <v>7</v>
      </c>
      <c r="Q135" s="10">
        <v>10</v>
      </c>
      <c r="R135" s="10">
        <v>0</v>
      </c>
      <c r="S135" s="5">
        <f t="shared" si="13"/>
        <v>16.79245283018868</v>
      </c>
      <c r="T135" s="11">
        <v>9.433962264150944</v>
      </c>
      <c r="U135" s="11">
        <v>7.3584905660377355</v>
      </c>
      <c r="V135" s="5">
        <f t="shared" si="14"/>
        <v>21.981132075471699</v>
      </c>
      <c r="W135" s="11">
        <v>7.3584905660377355</v>
      </c>
      <c r="X135" s="11">
        <v>10</v>
      </c>
      <c r="Y135" s="11">
        <v>4.6226415094339623</v>
      </c>
    </row>
    <row r="136" spans="1:25" ht="47.25" customHeight="1">
      <c r="A136" s="4">
        <v>124</v>
      </c>
      <c r="B136" s="13" t="s">
        <v>161</v>
      </c>
      <c r="C136" s="5">
        <f t="shared" si="15"/>
        <v>111.81132075471697</v>
      </c>
      <c r="D136" s="5">
        <f t="shared" si="10"/>
        <v>111.81132075471697</v>
      </c>
      <c r="E136" s="5">
        <f t="shared" si="16"/>
        <v>111.81132075471697</v>
      </c>
      <c r="F136" s="5">
        <f t="shared" si="11"/>
        <v>25.5</v>
      </c>
      <c r="G136" s="7">
        <v>9</v>
      </c>
      <c r="H136" s="10">
        <v>6</v>
      </c>
      <c r="I136" s="10">
        <v>0.5</v>
      </c>
      <c r="J136" s="10">
        <v>10</v>
      </c>
      <c r="K136" s="5">
        <f t="shared" si="12"/>
        <v>54</v>
      </c>
      <c r="L136" s="10">
        <v>2</v>
      </c>
      <c r="M136" s="10">
        <v>10</v>
      </c>
      <c r="N136" s="10">
        <v>8</v>
      </c>
      <c r="O136" s="10">
        <v>9</v>
      </c>
      <c r="P136" s="10">
        <v>10</v>
      </c>
      <c r="Q136" s="10">
        <v>10</v>
      </c>
      <c r="R136" s="10">
        <v>5</v>
      </c>
      <c r="S136" s="5">
        <f t="shared" si="13"/>
        <v>13.39622641509434</v>
      </c>
      <c r="T136" s="11">
        <v>6.7924528301886795</v>
      </c>
      <c r="U136" s="11">
        <v>6.6037735849056602</v>
      </c>
      <c r="V136" s="5">
        <f t="shared" si="14"/>
        <v>18.915094339622641</v>
      </c>
      <c r="W136" s="11">
        <v>6.415094339622641</v>
      </c>
      <c r="X136" s="11">
        <v>9.433962264150944</v>
      </c>
      <c r="Y136" s="11">
        <v>3.0660377358490565</v>
      </c>
    </row>
    <row r="137" spans="1:25" ht="67.8" customHeight="1">
      <c r="A137" s="4">
        <v>125</v>
      </c>
      <c r="B137" s="13" t="s">
        <v>162</v>
      </c>
      <c r="C137" s="5">
        <f t="shared" si="15"/>
        <v>116.04166666666666</v>
      </c>
      <c r="D137" s="5">
        <f t="shared" si="10"/>
        <v>116.04166666666666</v>
      </c>
      <c r="E137" s="5">
        <f t="shared" si="16"/>
        <v>116.04166666666666</v>
      </c>
      <c r="F137" s="5">
        <f t="shared" si="11"/>
        <v>25</v>
      </c>
      <c r="G137" s="7">
        <v>4</v>
      </c>
      <c r="H137" s="10">
        <v>10</v>
      </c>
      <c r="I137" s="10">
        <v>1</v>
      </c>
      <c r="J137" s="10">
        <v>10</v>
      </c>
      <c r="K137" s="5">
        <f t="shared" si="12"/>
        <v>49</v>
      </c>
      <c r="L137" s="10">
        <v>0</v>
      </c>
      <c r="M137" s="10">
        <v>6</v>
      </c>
      <c r="N137" s="10">
        <v>10</v>
      </c>
      <c r="O137" s="10">
        <v>8</v>
      </c>
      <c r="P137" s="10">
        <v>10</v>
      </c>
      <c r="Q137" s="10">
        <v>10</v>
      </c>
      <c r="R137" s="10">
        <v>5</v>
      </c>
      <c r="S137" s="5">
        <f t="shared" si="13"/>
        <v>20</v>
      </c>
      <c r="T137" s="11">
        <v>10</v>
      </c>
      <c r="U137" s="11">
        <v>10</v>
      </c>
      <c r="V137" s="5">
        <f t="shared" si="14"/>
        <v>22.041666666666664</v>
      </c>
      <c r="W137" s="11">
        <v>8.5</v>
      </c>
      <c r="X137" s="11">
        <v>9.5</v>
      </c>
      <c r="Y137" s="11">
        <v>4.0416666666666661</v>
      </c>
    </row>
    <row r="138" spans="1:25" ht="77.400000000000006" customHeight="1">
      <c r="A138" s="4">
        <v>126</v>
      </c>
      <c r="B138" s="13" t="s">
        <v>163</v>
      </c>
      <c r="C138" s="5">
        <f t="shared" si="15"/>
        <v>107.36363636363636</v>
      </c>
      <c r="D138" s="5">
        <f t="shared" si="10"/>
        <v>107.36363636363636</v>
      </c>
      <c r="E138" s="5">
        <f t="shared" si="16"/>
        <v>107.36363636363636</v>
      </c>
      <c r="F138" s="5">
        <f t="shared" si="11"/>
        <v>25.5</v>
      </c>
      <c r="G138" s="7">
        <v>9</v>
      </c>
      <c r="H138" s="10">
        <v>6</v>
      </c>
      <c r="I138" s="10">
        <v>0.5</v>
      </c>
      <c r="J138" s="10">
        <v>10</v>
      </c>
      <c r="K138" s="5">
        <f t="shared" si="12"/>
        <v>44</v>
      </c>
      <c r="L138" s="10">
        <v>2</v>
      </c>
      <c r="M138" s="10">
        <v>4</v>
      </c>
      <c r="N138" s="10">
        <v>10</v>
      </c>
      <c r="O138" s="10">
        <v>8</v>
      </c>
      <c r="P138" s="10">
        <v>10</v>
      </c>
      <c r="Q138" s="10">
        <v>10</v>
      </c>
      <c r="R138" s="10">
        <v>0</v>
      </c>
      <c r="S138" s="5">
        <f t="shared" si="13"/>
        <v>19.81818181818182</v>
      </c>
      <c r="T138" s="11">
        <v>10</v>
      </c>
      <c r="U138" s="11">
        <v>9.8181818181818183</v>
      </c>
      <c r="V138" s="5">
        <f t="shared" si="14"/>
        <v>18.045454545454547</v>
      </c>
      <c r="W138" s="11">
        <v>5.2727272727272716</v>
      </c>
      <c r="X138" s="11">
        <v>8.1818181818181834</v>
      </c>
      <c r="Y138" s="11">
        <v>4.5909090909090908</v>
      </c>
    </row>
    <row r="139" spans="1:25" ht="66.599999999999994" customHeight="1">
      <c r="A139" s="4">
        <v>127</v>
      </c>
      <c r="B139" s="13" t="s">
        <v>164</v>
      </c>
      <c r="C139" s="5">
        <f t="shared" si="15"/>
        <v>119.65384615384616</v>
      </c>
      <c r="D139" s="5">
        <f t="shared" si="10"/>
        <v>119.65384615384616</v>
      </c>
      <c r="E139" s="5">
        <f t="shared" si="16"/>
        <v>119.65384615384616</v>
      </c>
      <c r="F139" s="5">
        <f t="shared" si="11"/>
        <v>29.5</v>
      </c>
      <c r="G139" s="7">
        <v>5</v>
      </c>
      <c r="H139" s="10">
        <v>6</v>
      </c>
      <c r="I139" s="10">
        <v>8.5</v>
      </c>
      <c r="J139" s="10">
        <v>10</v>
      </c>
      <c r="K139" s="5">
        <f t="shared" si="12"/>
        <v>54</v>
      </c>
      <c r="L139" s="10">
        <v>6</v>
      </c>
      <c r="M139" s="10">
        <v>10</v>
      </c>
      <c r="N139" s="10">
        <v>6</v>
      </c>
      <c r="O139" s="10">
        <v>9</v>
      </c>
      <c r="P139" s="10">
        <v>10</v>
      </c>
      <c r="Q139" s="10">
        <v>8</v>
      </c>
      <c r="R139" s="10">
        <v>5</v>
      </c>
      <c r="S139" s="5">
        <f t="shared" si="13"/>
        <v>18.205128205128204</v>
      </c>
      <c r="T139" s="11">
        <v>9.1025641025641022</v>
      </c>
      <c r="U139" s="11">
        <v>9.1025641025641022</v>
      </c>
      <c r="V139" s="5">
        <f t="shared" si="14"/>
        <v>17.948717948717949</v>
      </c>
      <c r="W139" s="11">
        <v>5.2564102564102573</v>
      </c>
      <c r="X139" s="11">
        <v>9.2307692307692299</v>
      </c>
      <c r="Y139" s="11">
        <v>3.4615384615384612</v>
      </c>
    </row>
    <row r="140" spans="1:25" ht="63" customHeight="1">
      <c r="A140" s="4">
        <v>128</v>
      </c>
      <c r="B140" s="13" t="s">
        <v>165</v>
      </c>
      <c r="C140" s="5">
        <f t="shared" si="15"/>
        <v>99.305555555555543</v>
      </c>
      <c r="D140" s="5">
        <f t="shared" si="10"/>
        <v>99.305555555555543</v>
      </c>
      <c r="E140" s="5">
        <f t="shared" si="16"/>
        <v>99.305555555555543</v>
      </c>
      <c r="F140" s="5">
        <f t="shared" si="11"/>
        <v>22</v>
      </c>
      <c r="G140" s="7">
        <v>5</v>
      </c>
      <c r="H140" s="10">
        <v>6</v>
      </c>
      <c r="I140" s="10">
        <v>1</v>
      </c>
      <c r="J140" s="10">
        <v>10</v>
      </c>
      <c r="K140" s="5">
        <f t="shared" si="12"/>
        <v>43</v>
      </c>
      <c r="L140" s="10">
        <v>3</v>
      </c>
      <c r="M140" s="10">
        <v>4</v>
      </c>
      <c r="N140" s="10">
        <v>6</v>
      </c>
      <c r="O140" s="10">
        <v>8</v>
      </c>
      <c r="P140" s="10">
        <v>7</v>
      </c>
      <c r="Q140" s="10">
        <v>10</v>
      </c>
      <c r="R140" s="10">
        <v>5</v>
      </c>
      <c r="S140" s="5">
        <f t="shared" si="13"/>
        <v>16.851851851851855</v>
      </c>
      <c r="T140" s="11">
        <v>8.8888888888888893</v>
      </c>
      <c r="U140" s="11">
        <v>7.9629629629629637</v>
      </c>
      <c r="V140" s="5">
        <f t="shared" si="14"/>
        <v>17.453703703703702</v>
      </c>
      <c r="W140" s="11">
        <v>3.8888888888888893</v>
      </c>
      <c r="X140" s="11">
        <v>9.2592592592592595</v>
      </c>
      <c r="Y140" s="11">
        <v>4.3055555555555554</v>
      </c>
    </row>
    <row r="141" spans="1:25" ht="64.2" customHeight="1">
      <c r="A141" s="4">
        <v>129</v>
      </c>
      <c r="B141" s="13" t="s">
        <v>166</v>
      </c>
      <c r="C141" s="5">
        <f t="shared" si="15"/>
        <v>107.09259259259258</v>
      </c>
      <c r="D141" s="5">
        <f t="shared" ref="D141:D204" si="17">SUM(F141,K141,S141,V141)</f>
        <v>107.09259259259258</v>
      </c>
      <c r="E141" s="5">
        <f t="shared" si="16"/>
        <v>107.09259259259258</v>
      </c>
      <c r="F141" s="5">
        <f t="shared" ref="F141:F204" si="18">SUM(G141:J141)</f>
        <v>26.5</v>
      </c>
      <c r="G141" s="7">
        <v>9</v>
      </c>
      <c r="H141" s="10">
        <v>7</v>
      </c>
      <c r="I141" s="10">
        <v>0.5</v>
      </c>
      <c r="J141" s="10">
        <v>10</v>
      </c>
      <c r="K141" s="5">
        <f t="shared" ref="K141:K204" si="19">SUM(L141:R141)</f>
        <v>43</v>
      </c>
      <c r="L141" s="10">
        <v>6</v>
      </c>
      <c r="M141" s="10">
        <v>7</v>
      </c>
      <c r="N141" s="10">
        <v>6</v>
      </c>
      <c r="O141" s="10">
        <v>7</v>
      </c>
      <c r="P141" s="10">
        <v>7</v>
      </c>
      <c r="Q141" s="10">
        <v>10</v>
      </c>
      <c r="R141" s="10">
        <v>0</v>
      </c>
      <c r="S141" s="5">
        <f t="shared" ref="S141:S204" si="20">SUM(T141:U141)</f>
        <v>17.407407407407408</v>
      </c>
      <c r="T141" s="11">
        <v>8.8888888888888893</v>
      </c>
      <c r="U141" s="11">
        <v>8.518518518518519</v>
      </c>
      <c r="V141" s="5">
        <f t="shared" ref="V141:V204" si="21">SUM(W141:Y141)</f>
        <v>20.185185185185183</v>
      </c>
      <c r="W141" s="11">
        <v>5.7407407407407405</v>
      </c>
      <c r="X141" s="11">
        <v>9.4444444444444446</v>
      </c>
      <c r="Y141" s="11">
        <v>5</v>
      </c>
    </row>
    <row r="142" spans="1:25" ht="61.8" customHeight="1">
      <c r="A142" s="4">
        <v>130</v>
      </c>
      <c r="B142" s="13" t="s">
        <v>167</v>
      </c>
      <c r="C142" s="5">
        <f t="shared" ref="C142:C205" si="22">SUM(E142)</f>
        <v>107.61904761904761</v>
      </c>
      <c r="D142" s="5">
        <f t="shared" si="17"/>
        <v>107.61904761904761</v>
      </c>
      <c r="E142" s="5">
        <f t="shared" ref="E142:E205" si="23">SUM(F142,K142,S142,V142)</f>
        <v>107.61904761904761</v>
      </c>
      <c r="F142" s="5">
        <f t="shared" si="18"/>
        <v>25.5</v>
      </c>
      <c r="G142" s="7">
        <v>4</v>
      </c>
      <c r="H142" s="10">
        <v>3</v>
      </c>
      <c r="I142" s="10">
        <v>8.5</v>
      </c>
      <c r="J142" s="10">
        <v>10</v>
      </c>
      <c r="K142" s="5">
        <f t="shared" si="19"/>
        <v>37</v>
      </c>
      <c r="L142" s="10">
        <v>3</v>
      </c>
      <c r="M142" s="10">
        <v>7</v>
      </c>
      <c r="N142" s="10">
        <v>6</v>
      </c>
      <c r="O142" s="10">
        <v>6</v>
      </c>
      <c r="P142" s="10">
        <v>7</v>
      </c>
      <c r="Q142" s="10">
        <v>8</v>
      </c>
      <c r="R142" s="10">
        <v>0</v>
      </c>
      <c r="S142" s="5">
        <f t="shared" si="20"/>
        <v>19.523809523809522</v>
      </c>
      <c r="T142" s="11">
        <v>9.5238095238095219</v>
      </c>
      <c r="U142" s="11">
        <v>10</v>
      </c>
      <c r="V142" s="5">
        <f t="shared" si="21"/>
        <v>25.595238095238091</v>
      </c>
      <c r="W142" s="11">
        <v>8.5714285714285712</v>
      </c>
      <c r="X142" s="11">
        <v>10</v>
      </c>
      <c r="Y142" s="11">
        <v>7.0238095238095228</v>
      </c>
    </row>
    <row r="143" spans="1:25" ht="64.2" customHeight="1">
      <c r="A143" s="4">
        <v>131</v>
      </c>
      <c r="B143" s="13" t="s">
        <v>168</v>
      </c>
      <c r="C143" s="5">
        <f t="shared" si="22"/>
        <v>98.944444444444457</v>
      </c>
      <c r="D143" s="5">
        <f t="shared" si="17"/>
        <v>98.944444444444457</v>
      </c>
      <c r="E143" s="5">
        <f t="shared" si="23"/>
        <v>98.944444444444457</v>
      </c>
      <c r="F143" s="5">
        <f t="shared" si="18"/>
        <v>21.5</v>
      </c>
      <c r="G143" s="7">
        <v>5</v>
      </c>
      <c r="H143" s="10">
        <v>6</v>
      </c>
      <c r="I143" s="10">
        <v>0.5</v>
      </c>
      <c r="J143" s="10">
        <v>10</v>
      </c>
      <c r="K143" s="5">
        <f t="shared" si="19"/>
        <v>38</v>
      </c>
      <c r="L143" s="10">
        <v>1</v>
      </c>
      <c r="M143" s="10">
        <v>7</v>
      </c>
      <c r="N143" s="10">
        <v>6</v>
      </c>
      <c r="O143" s="10">
        <v>6</v>
      </c>
      <c r="P143" s="10">
        <v>5</v>
      </c>
      <c r="Q143" s="10">
        <v>8</v>
      </c>
      <c r="R143" s="10">
        <v>5</v>
      </c>
      <c r="S143" s="5">
        <f t="shared" si="20"/>
        <v>19.25925925925926</v>
      </c>
      <c r="T143" s="11">
        <v>9.6296296296296298</v>
      </c>
      <c r="U143" s="11">
        <v>9.6296296296296298</v>
      </c>
      <c r="V143" s="5">
        <f t="shared" si="21"/>
        <v>20.18518518518519</v>
      </c>
      <c r="W143" s="11">
        <v>7.7777777777777786</v>
      </c>
      <c r="X143" s="11">
        <v>8.3333333333333339</v>
      </c>
      <c r="Y143" s="11">
        <v>4.0740740740740744</v>
      </c>
    </row>
    <row r="144" spans="1:25" ht="47.25" customHeight="1">
      <c r="A144" s="4">
        <v>132</v>
      </c>
      <c r="B144" s="12" t="s">
        <v>169</v>
      </c>
      <c r="C144" s="5">
        <f t="shared" si="22"/>
        <v>136.21153846153845</v>
      </c>
      <c r="D144" s="5">
        <f t="shared" si="17"/>
        <v>136.21153846153845</v>
      </c>
      <c r="E144" s="5">
        <f t="shared" si="23"/>
        <v>136.21153846153845</v>
      </c>
      <c r="F144" s="5">
        <f t="shared" si="18"/>
        <v>34.5</v>
      </c>
      <c r="G144" s="7">
        <v>9</v>
      </c>
      <c r="H144" s="10">
        <v>7</v>
      </c>
      <c r="I144" s="10">
        <v>8.5</v>
      </c>
      <c r="J144" s="10">
        <v>10</v>
      </c>
      <c r="K144" s="5">
        <f t="shared" si="19"/>
        <v>57</v>
      </c>
      <c r="L144" s="10">
        <v>7</v>
      </c>
      <c r="M144" s="10">
        <v>10</v>
      </c>
      <c r="N144" s="10">
        <v>6</v>
      </c>
      <c r="O144" s="10">
        <v>9</v>
      </c>
      <c r="P144" s="10">
        <v>5</v>
      </c>
      <c r="Q144" s="10">
        <v>10</v>
      </c>
      <c r="R144" s="10">
        <v>10</v>
      </c>
      <c r="S144" s="5">
        <f t="shared" si="20"/>
        <v>20</v>
      </c>
      <c r="T144" s="11">
        <v>10</v>
      </c>
      <c r="U144" s="11">
        <v>10</v>
      </c>
      <c r="V144" s="5">
        <f t="shared" si="21"/>
        <v>24.711538461538463</v>
      </c>
      <c r="W144" s="11">
        <v>9.0384615384615383</v>
      </c>
      <c r="X144" s="11">
        <v>10</v>
      </c>
      <c r="Y144" s="11">
        <v>5.6730769230769225</v>
      </c>
    </row>
    <row r="145" spans="1:25" ht="85.2" customHeight="1">
      <c r="A145" s="4">
        <v>133</v>
      </c>
      <c r="B145" s="12" t="s">
        <v>170</v>
      </c>
      <c r="C145" s="5">
        <f t="shared" si="22"/>
        <v>101.5</v>
      </c>
      <c r="D145" s="5">
        <f t="shared" si="17"/>
        <v>101.5</v>
      </c>
      <c r="E145" s="5">
        <f t="shared" si="23"/>
        <v>101.5</v>
      </c>
      <c r="F145" s="5">
        <f t="shared" si="18"/>
        <v>26</v>
      </c>
      <c r="G145" s="7">
        <v>9</v>
      </c>
      <c r="H145" s="10">
        <v>6</v>
      </c>
      <c r="I145" s="10">
        <v>1</v>
      </c>
      <c r="J145" s="10">
        <v>10</v>
      </c>
      <c r="K145" s="5">
        <f t="shared" si="19"/>
        <v>43</v>
      </c>
      <c r="L145" s="10">
        <v>4</v>
      </c>
      <c r="M145" s="10">
        <v>7</v>
      </c>
      <c r="N145" s="10">
        <v>8</v>
      </c>
      <c r="O145" s="10">
        <v>4</v>
      </c>
      <c r="P145" s="10">
        <v>10</v>
      </c>
      <c r="Q145" s="10">
        <v>5</v>
      </c>
      <c r="R145" s="10">
        <v>5</v>
      </c>
      <c r="S145" s="5">
        <f t="shared" si="20"/>
        <v>20</v>
      </c>
      <c r="T145" s="11">
        <v>10</v>
      </c>
      <c r="U145" s="11">
        <v>10</v>
      </c>
      <c r="V145" s="5">
        <f t="shared" si="21"/>
        <v>12.5</v>
      </c>
      <c r="W145" s="11">
        <v>0</v>
      </c>
      <c r="X145" s="11">
        <v>10</v>
      </c>
      <c r="Y145" s="11">
        <v>2.5</v>
      </c>
    </row>
    <row r="146" spans="1:25" ht="76.2" customHeight="1">
      <c r="A146" s="4">
        <v>134</v>
      </c>
      <c r="B146" s="13" t="s">
        <v>171</v>
      </c>
      <c r="C146" s="5">
        <f t="shared" si="22"/>
        <v>124.5234375</v>
      </c>
      <c r="D146" s="5">
        <f t="shared" si="17"/>
        <v>124.5234375</v>
      </c>
      <c r="E146" s="5">
        <f t="shared" si="23"/>
        <v>124.5234375</v>
      </c>
      <c r="F146" s="5">
        <f t="shared" si="18"/>
        <v>30</v>
      </c>
      <c r="G146" s="7">
        <v>9</v>
      </c>
      <c r="H146" s="10">
        <v>10</v>
      </c>
      <c r="I146" s="10">
        <v>1</v>
      </c>
      <c r="J146" s="10">
        <v>10</v>
      </c>
      <c r="K146" s="5">
        <f t="shared" si="19"/>
        <v>53</v>
      </c>
      <c r="L146" s="10">
        <v>7</v>
      </c>
      <c r="M146" s="10">
        <v>7</v>
      </c>
      <c r="N146" s="10">
        <v>8</v>
      </c>
      <c r="O146" s="10">
        <v>9</v>
      </c>
      <c r="P146" s="10">
        <v>7</v>
      </c>
      <c r="Q146" s="10">
        <v>10</v>
      </c>
      <c r="R146" s="10">
        <v>5</v>
      </c>
      <c r="S146" s="5">
        <f t="shared" si="20"/>
        <v>19.84375</v>
      </c>
      <c r="T146" s="11">
        <v>9.84375</v>
      </c>
      <c r="U146" s="11">
        <v>10</v>
      </c>
      <c r="V146" s="5">
        <f t="shared" si="21"/>
        <v>21.6796875</v>
      </c>
      <c r="W146" s="11">
        <v>5.9375</v>
      </c>
      <c r="X146" s="11">
        <v>9.84375</v>
      </c>
      <c r="Y146" s="11">
        <v>5.8984375</v>
      </c>
    </row>
    <row r="147" spans="1:25" ht="86.4" customHeight="1">
      <c r="A147" s="4">
        <v>135</v>
      </c>
      <c r="B147" s="13" t="s">
        <v>172</v>
      </c>
      <c r="C147" s="5">
        <f t="shared" si="22"/>
        <v>107.45833333333334</v>
      </c>
      <c r="D147" s="5">
        <f t="shared" si="17"/>
        <v>107.45833333333334</v>
      </c>
      <c r="E147" s="5">
        <f t="shared" si="23"/>
        <v>107.45833333333334</v>
      </c>
      <c r="F147" s="5">
        <f t="shared" si="18"/>
        <v>25.5</v>
      </c>
      <c r="G147" s="7">
        <v>5</v>
      </c>
      <c r="H147" s="10">
        <v>10</v>
      </c>
      <c r="I147" s="10">
        <v>0.5</v>
      </c>
      <c r="J147" s="10">
        <v>10</v>
      </c>
      <c r="K147" s="5">
        <f t="shared" si="19"/>
        <v>46</v>
      </c>
      <c r="L147" s="10">
        <v>1</v>
      </c>
      <c r="M147" s="10">
        <v>7</v>
      </c>
      <c r="N147" s="10">
        <v>6</v>
      </c>
      <c r="O147" s="10">
        <v>9</v>
      </c>
      <c r="P147" s="10">
        <v>10</v>
      </c>
      <c r="Q147" s="10">
        <v>8</v>
      </c>
      <c r="R147" s="10">
        <v>5</v>
      </c>
      <c r="S147" s="5">
        <f t="shared" si="20"/>
        <v>16</v>
      </c>
      <c r="T147" s="11">
        <v>8.6666666666666679</v>
      </c>
      <c r="U147" s="11">
        <v>7.333333333333333</v>
      </c>
      <c r="V147" s="5">
        <f t="shared" si="21"/>
        <v>19.958333333333336</v>
      </c>
      <c r="W147" s="11">
        <v>5.8333333333333339</v>
      </c>
      <c r="X147" s="11">
        <v>10</v>
      </c>
      <c r="Y147" s="11">
        <v>4.125</v>
      </c>
    </row>
    <row r="148" spans="1:25" ht="61.2" customHeight="1">
      <c r="A148" s="4">
        <v>136</v>
      </c>
      <c r="B148" s="13" t="s">
        <v>173</v>
      </c>
      <c r="C148" s="5">
        <f t="shared" si="22"/>
        <v>90.981132075471692</v>
      </c>
      <c r="D148" s="5">
        <f t="shared" si="17"/>
        <v>90.981132075471692</v>
      </c>
      <c r="E148" s="5">
        <f t="shared" si="23"/>
        <v>90.981132075471692</v>
      </c>
      <c r="F148" s="5">
        <f t="shared" si="18"/>
        <v>21.5</v>
      </c>
      <c r="G148" s="7">
        <v>5</v>
      </c>
      <c r="H148" s="10">
        <v>6</v>
      </c>
      <c r="I148" s="10">
        <v>0.5</v>
      </c>
      <c r="J148" s="10">
        <v>10</v>
      </c>
      <c r="K148" s="5">
        <f t="shared" si="19"/>
        <v>35</v>
      </c>
      <c r="L148" s="10">
        <v>2</v>
      </c>
      <c r="M148" s="10">
        <v>7</v>
      </c>
      <c r="N148" s="10">
        <v>6</v>
      </c>
      <c r="O148" s="10">
        <v>5</v>
      </c>
      <c r="P148" s="10">
        <v>5</v>
      </c>
      <c r="Q148" s="10">
        <v>10</v>
      </c>
      <c r="R148" s="10">
        <v>0</v>
      </c>
      <c r="S148" s="5">
        <f t="shared" si="20"/>
        <v>18.490566037735853</v>
      </c>
      <c r="T148" s="11">
        <v>8.8679245283018879</v>
      </c>
      <c r="U148" s="11">
        <v>9.6226415094339632</v>
      </c>
      <c r="V148" s="5">
        <f t="shared" si="21"/>
        <v>15.990566037735851</v>
      </c>
      <c r="W148" s="11">
        <v>3.0188679245283021</v>
      </c>
      <c r="X148" s="11">
        <v>9.6226415094339632</v>
      </c>
      <c r="Y148" s="11">
        <v>3.3490566037735845</v>
      </c>
    </row>
    <row r="149" spans="1:25" ht="91.8" customHeight="1">
      <c r="A149" s="4">
        <v>137</v>
      </c>
      <c r="B149" s="13" t="s">
        <v>174</v>
      </c>
      <c r="C149" s="5">
        <f t="shared" si="22"/>
        <v>92.386792452830193</v>
      </c>
      <c r="D149" s="5">
        <f t="shared" si="17"/>
        <v>92.386792452830193</v>
      </c>
      <c r="E149" s="5">
        <f t="shared" si="23"/>
        <v>92.386792452830193</v>
      </c>
      <c r="F149" s="5">
        <f t="shared" si="18"/>
        <v>15</v>
      </c>
      <c r="G149" s="7">
        <v>0</v>
      </c>
      <c r="H149" s="10">
        <v>7</v>
      </c>
      <c r="I149" s="10">
        <v>8</v>
      </c>
      <c r="J149" s="10">
        <v>0</v>
      </c>
      <c r="K149" s="5">
        <f t="shared" si="19"/>
        <v>33</v>
      </c>
      <c r="L149" s="10">
        <v>2</v>
      </c>
      <c r="M149" s="10">
        <v>10</v>
      </c>
      <c r="N149" s="10">
        <v>0</v>
      </c>
      <c r="O149" s="10">
        <v>6</v>
      </c>
      <c r="P149" s="10">
        <v>10</v>
      </c>
      <c r="Q149" s="10">
        <v>0</v>
      </c>
      <c r="R149" s="10">
        <v>5</v>
      </c>
      <c r="S149" s="5">
        <f t="shared" si="20"/>
        <v>20</v>
      </c>
      <c r="T149" s="11">
        <v>10</v>
      </c>
      <c r="U149" s="11">
        <v>10</v>
      </c>
      <c r="V149" s="5">
        <f t="shared" si="21"/>
        <v>24.386792452830189</v>
      </c>
      <c r="W149" s="11">
        <v>6.6037735849056602</v>
      </c>
      <c r="X149" s="11">
        <v>9.8113207547169807</v>
      </c>
      <c r="Y149" s="11">
        <v>7.9716981132075473</v>
      </c>
    </row>
    <row r="150" spans="1:25" ht="47.25" customHeight="1">
      <c r="A150" s="4">
        <v>138</v>
      </c>
      <c r="B150" s="13" t="s">
        <v>175</v>
      </c>
      <c r="C150" s="5">
        <f t="shared" si="22"/>
        <v>129.5</v>
      </c>
      <c r="D150" s="5">
        <f t="shared" si="17"/>
        <v>129.5</v>
      </c>
      <c r="E150" s="5">
        <f t="shared" si="23"/>
        <v>129.5</v>
      </c>
      <c r="F150" s="5">
        <f t="shared" si="18"/>
        <v>30</v>
      </c>
      <c r="G150" s="7">
        <v>4</v>
      </c>
      <c r="H150" s="10">
        <v>7</v>
      </c>
      <c r="I150" s="10">
        <v>9</v>
      </c>
      <c r="J150" s="10">
        <v>10</v>
      </c>
      <c r="K150" s="5">
        <f t="shared" si="19"/>
        <v>58</v>
      </c>
      <c r="L150" s="10">
        <v>1</v>
      </c>
      <c r="M150" s="10">
        <v>10</v>
      </c>
      <c r="N150" s="10">
        <v>8</v>
      </c>
      <c r="O150" s="10">
        <v>9</v>
      </c>
      <c r="P150" s="10">
        <v>10</v>
      </c>
      <c r="Q150" s="10">
        <v>10</v>
      </c>
      <c r="R150" s="10">
        <v>10</v>
      </c>
      <c r="S150" s="5">
        <f t="shared" si="20"/>
        <v>19.090909090909086</v>
      </c>
      <c r="T150" s="11">
        <v>9.2727272727272698</v>
      </c>
      <c r="U150" s="11">
        <v>9.8181818181818183</v>
      </c>
      <c r="V150" s="5">
        <f t="shared" si="21"/>
        <v>22.40909090909091</v>
      </c>
      <c r="W150" s="11">
        <v>8.3636363636363633</v>
      </c>
      <c r="X150" s="11">
        <v>8.9090909090909101</v>
      </c>
      <c r="Y150" s="11">
        <v>5.1363636363636358</v>
      </c>
    </row>
    <row r="151" spans="1:25" ht="65.400000000000006" customHeight="1">
      <c r="A151" s="4">
        <v>139</v>
      </c>
      <c r="B151" s="13" t="s">
        <v>176</v>
      </c>
      <c r="C151" s="5">
        <f t="shared" si="22"/>
        <v>110.18518518518519</v>
      </c>
      <c r="D151" s="5">
        <f t="shared" si="17"/>
        <v>110.18518518518519</v>
      </c>
      <c r="E151" s="5">
        <f t="shared" si="23"/>
        <v>110.18518518518519</v>
      </c>
      <c r="F151" s="5">
        <f t="shared" si="18"/>
        <v>21.5</v>
      </c>
      <c r="G151" s="7">
        <v>5</v>
      </c>
      <c r="H151" s="10">
        <v>6</v>
      </c>
      <c r="I151" s="10">
        <v>0.5</v>
      </c>
      <c r="J151" s="10">
        <v>10</v>
      </c>
      <c r="K151" s="5">
        <f t="shared" si="19"/>
        <v>46</v>
      </c>
      <c r="L151" s="10">
        <v>2</v>
      </c>
      <c r="M151" s="10">
        <v>10</v>
      </c>
      <c r="N151" s="10">
        <v>6</v>
      </c>
      <c r="O151" s="10">
        <v>8</v>
      </c>
      <c r="P151" s="10">
        <v>5</v>
      </c>
      <c r="Q151" s="10">
        <v>10</v>
      </c>
      <c r="R151" s="10">
        <v>5</v>
      </c>
      <c r="S151" s="5">
        <f t="shared" si="20"/>
        <v>18.888888888888889</v>
      </c>
      <c r="T151" s="11">
        <v>9.4444444444444446</v>
      </c>
      <c r="U151" s="11">
        <v>9.4444444444444446</v>
      </c>
      <c r="V151" s="5">
        <f t="shared" si="21"/>
        <v>23.796296296296298</v>
      </c>
      <c r="W151" s="11">
        <v>7.2222222222222214</v>
      </c>
      <c r="X151" s="11">
        <v>9.2592592592592595</v>
      </c>
      <c r="Y151" s="11">
        <v>7.3148148148148149</v>
      </c>
    </row>
    <row r="152" spans="1:25" ht="120" customHeight="1">
      <c r="A152" s="4">
        <v>140</v>
      </c>
      <c r="B152" s="13" t="s">
        <v>177</v>
      </c>
      <c r="C152" s="5">
        <f t="shared" si="22"/>
        <v>117.36792452830187</v>
      </c>
      <c r="D152" s="5">
        <f t="shared" si="17"/>
        <v>117.36792452830187</v>
      </c>
      <c r="E152" s="5">
        <f t="shared" si="23"/>
        <v>117.36792452830187</v>
      </c>
      <c r="F152" s="5">
        <f t="shared" si="18"/>
        <v>26</v>
      </c>
      <c r="G152" s="7">
        <v>9</v>
      </c>
      <c r="H152" s="10">
        <v>6</v>
      </c>
      <c r="I152" s="10">
        <v>1</v>
      </c>
      <c r="J152" s="10">
        <v>10</v>
      </c>
      <c r="K152" s="5">
        <f t="shared" si="19"/>
        <v>50</v>
      </c>
      <c r="L152" s="10">
        <v>2</v>
      </c>
      <c r="M152" s="10">
        <v>7</v>
      </c>
      <c r="N152" s="10">
        <v>10</v>
      </c>
      <c r="O152" s="10">
        <v>9</v>
      </c>
      <c r="P152" s="10">
        <v>7</v>
      </c>
      <c r="Q152" s="10">
        <v>10</v>
      </c>
      <c r="R152" s="10">
        <v>5</v>
      </c>
      <c r="S152" s="5">
        <f t="shared" si="20"/>
        <v>19.056603773584904</v>
      </c>
      <c r="T152" s="11">
        <v>9.2452830188679247</v>
      </c>
      <c r="U152" s="11">
        <v>9.8113207547169807</v>
      </c>
      <c r="V152" s="5">
        <f t="shared" si="21"/>
        <v>22.311320754716981</v>
      </c>
      <c r="W152" s="11">
        <v>8.4905660377358494</v>
      </c>
      <c r="X152" s="11">
        <v>8.8679245283018879</v>
      </c>
      <c r="Y152" s="11">
        <v>4.9528301886792452</v>
      </c>
    </row>
    <row r="153" spans="1:25" ht="89.4" customHeight="1">
      <c r="A153" s="4">
        <v>141</v>
      </c>
      <c r="B153" s="13" t="s">
        <v>178</v>
      </c>
      <c r="C153" s="5">
        <f t="shared" si="22"/>
        <v>93.415094339622641</v>
      </c>
      <c r="D153" s="5">
        <f t="shared" si="17"/>
        <v>93.415094339622641</v>
      </c>
      <c r="E153" s="5">
        <f t="shared" si="23"/>
        <v>93.415094339622641</v>
      </c>
      <c r="F153" s="5">
        <f t="shared" si="18"/>
        <v>22.5</v>
      </c>
      <c r="G153" s="7">
        <v>9</v>
      </c>
      <c r="H153" s="10">
        <v>3</v>
      </c>
      <c r="I153" s="10">
        <v>0.5</v>
      </c>
      <c r="J153" s="10">
        <v>10</v>
      </c>
      <c r="K153" s="5">
        <f t="shared" si="19"/>
        <v>37</v>
      </c>
      <c r="L153" s="10">
        <v>2</v>
      </c>
      <c r="M153" s="10">
        <v>3</v>
      </c>
      <c r="N153" s="10">
        <v>8</v>
      </c>
      <c r="O153" s="10">
        <v>9</v>
      </c>
      <c r="P153" s="10">
        <v>7</v>
      </c>
      <c r="Q153" s="10">
        <v>8</v>
      </c>
      <c r="R153" s="10">
        <v>0</v>
      </c>
      <c r="S153" s="5">
        <f t="shared" si="20"/>
        <v>15.09433962264151</v>
      </c>
      <c r="T153" s="11">
        <v>7.3584905660377355</v>
      </c>
      <c r="U153" s="11">
        <v>7.7358490566037741</v>
      </c>
      <c r="V153" s="5">
        <f t="shared" si="21"/>
        <v>18.820754716981135</v>
      </c>
      <c r="W153" s="11">
        <v>4.716981132075472</v>
      </c>
      <c r="X153" s="11">
        <v>9.2452830188679247</v>
      </c>
      <c r="Y153" s="11">
        <v>4.8584905660377355</v>
      </c>
    </row>
    <row r="154" spans="1:25" ht="47.25" customHeight="1">
      <c r="A154" s="4">
        <v>142</v>
      </c>
      <c r="B154" s="13" t="s">
        <v>179</v>
      </c>
      <c r="C154" s="5">
        <f t="shared" si="22"/>
        <v>97.575471698113205</v>
      </c>
      <c r="D154" s="5">
        <f t="shared" si="17"/>
        <v>97.575471698113205</v>
      </c>
      <c r="E154" s="5">
        <f t="shared" si="23"/>
        <v>97.575471698113205</v>
      </c>
      <c r="F154" s="5">
        <f t="shared" si="18"/>
        <v>25.5</v>
      </c>
      <c r="G154" s="7">
        <v>9</v>
      </c>
      <c r="H154" s="10">
        <v>6</v>
      </c>
      <c r="I154" s="10">
        <v>0.5</v>
      </c>
      <c r="J154" s="10">
        <v>10</v>
      </c>
      <c r="K154" s="5">
        <f t="shared" si="19"/>
        <v>30</v>
      </c>
      <c r="L154" s="10">
        <v>0</v>
      </c>
      <c r="M154" s="10">
        <v>3</v>
      </c>
      <c r="N154" s="10">
        <v>6</v>
      </c>
      <c r="O154" s="10">
        <v>6</v>
      </c>
      <c r="P154" s="10">
        <v>7</v>
      </c>
      <c r="Q154" s="10">
        <v>8</v>
      </c>
      <c r="R154" s="10">
        <v>0</v>
      </c>
      <c r="S154" s="5">
        <f t="shared" si="20"/>
        <v>19.622641509433961</v>
      </c>
      <c r="T154" s="11">
        <v>10</v>
      </c>
      <c r="U154" s="11">
        <v>9.6226415094339632</v>
      </c>
      <c r="V154" s="5">
        <f t="shared" si="21"/>
        <v>22.452830188679243</v>
      </c>
      <c r="W154" s="11">
        <v>8.3018867924528301</v>
      </c>
      <c r="X154" s="11">
        <v>9.8113207547169807</v>
      </c>
      <c r="Y154" s="11">
        <v>4.3396226415094343</v>
      </c>
    </row>
    <row r="155" spans="1:25" ht="47.25" customHeight="1">
      <c r="A155" s="4">
        <v>143</v>
      </c>
      <c r="B155" s="13" t="s">
        <v>180</v>
      </c>
      <c r="C155" s="5">
        <f t="shared" si="22"/>
        <v>93.759259259259267</v>
      </c>
      <c r="D155" s="5">
        <f t="shared" si="17"/>
        <v>93.759259259259267</v>
      </c>
      <c r="E155" s="5">
        <f t="shared" si="23"/>
        <v>93.759259259259267</v>
      </c>
      <c r="F155" s="5">
        <f t="shared" si="18"/>
        <v>22</v>
      </c>
      <c r="G155" s="7">
        <v>5</v>
      </c>
      <c r="H155" s="10">
        <v>6</v>
      </c>
      <c r="I155" s="10">
        <v>1</v>
      </c>
      <c r="J155" s="10">
        <v>10</v>
      </c>
      <c r="K155" s="5">
        <f t="shared" si="19"/>
        <v>35</v>
      </c>
      <c r="L155" s="10">
        <v>2</v>
      </c>
      <c r="M155" s="10">
        <v>7</v>
      </c>
      <c r="N155" s="10">
        <v>6</v>
      </c>
      <c r="O155" s="10">
        <v>5</v>
      </c>
      <c r="P155" s="10">
        <v>5</v>
      </c>
      <c r="Q155" s="10">
        <v>10</v>
      </c>
      <c r="R155" s="10">
        <v>0</v>
      </c>
      <c r="S155" s="5">
        <f t="shared" si="20"/>
        <v>19.62962962962963</v>
      </c>
      <c r="T155" s="11">
        <v>9.8148148148148149</v>
      </c>
      <c r="U155" s="11">
        <v>9.8148148148148149</v>
      </c>
      <c r="V155" s="5">
        <f t="shared" si="21"/>
        <v>17.12962962962963</v>
      </c>
      <c r="W155" s="11">
        <v>4.4444444444444446</v>
      </c>
      <c r="X155" s="11">
        <v>10</v>
      </c>
      <c r="Y155" s="11">
        <v>2.6851851851851851</v>
      </c>
    </row>
    <row r="156" spans="1:25" ht="47.25" customHeight="1">
      <c r="A156" s="4">
        <v>144</v>
      </c>
      <c r="B156" s="12" t="s">
        <v>181</v>
      </c>
      <c r="C156" s="5">
        <f t="shared" si="22"/>
        <v>92.194444444444443</v>
      </c>
      <c r="D156" s="5">
        <f t="shared" si="17"/>
        <v>92.194444444444443</v>
      </c>
      <c r="E156" s="5">
        <f t="shared" si="23"/>
        <v>92.194444444444443</v>
      </c>
      <c r="F156" s="5">
        <f t="shared" si="18"/>
        <v>19</v>
      </c>
      <c r="G156" s="7">
        <v>5</v>
      </c>
      <c r="H156" s="10">
        <v>3</v>
      </c>
      <c r="I156" s="10">
        <v>1</v>
      </c>
      <c r="J156" s="10">
        <v>10</v>
      </c>
      <c r="K156" s="5">
        <f t="shared" si="19"/>
        <v>35</v>
      </c>
      <c r="L156" s="10">
        <v>2</v>
      </c>
      <c r="M156" s="10">
        <v>7</v>
      </c>
      <c r="N156" s="10">
        <v>6</v>
      </c>
      <c r="O156" s="10">
        <v>5</v>
      </c>
      <c r="P156" s="10">
        <v>5</v>
      </c>
      <c r="Q156" s="10">
        <v>10</v>
      </c>
      <c r="R156" s="10">
        <v>0</v>
      </c>
      <c r="S156" s="5">
        <f t="shared" si="20"/>
        <v>20</v>
      </c>
      <c r="T156" s="11">
        <v>10</v>
      </c>
      <c r="U156" s="11">
        <v>10</v>
      </c>
      <c r="V156" s="5">
        <f t="shared" si="21"/>
        <v>18.194444444444446</v>
      </c>
      <c r="W156" s="11">
        <v>7.4074074074074074</v>
      </c>
      <c r="X156" s="11">
        <v>7.7777777777777786</v>
      </c>
      <c r="Y156" s="11">
        <v>3.0092592592592586</v>
      </c>
    </row>
    <row r="157" spans="1:25" ht="77.400000000000006" customHeight="1">
      <c r="A157" s="4">
        <v>145</v>
      </c>
      <c r="B157" s="12" t="s">
        <v>182</v>
      </c>
      <c r="C157" s="5">
        <f t="shared" si="22"/>
        <v>92.075471698113205</v>
      </c>
      <c r="D157" s="5">
        <f t="shared" si="17"/>
        <v>92.075471698113205</v>
      </c>
      <c r="E157" s="5">
        <f t="shared" si="23"/>
        <v>92.075471698113205</v>
      </c>
      <c r="F157" s="5">
        <f t="shared" si="18"/>
        <v>26</v>
      </c>
      <c r="G157" s="10">
        <v>9</v>
      </c>
      <c r="H157" s="10">
        <v>6</v>
      </c>
      <c r="I157" s="10">
        <v>1</v>
      </c>
      <c r="J157" s="10">
        <v>10</v>
      </c>
      <c r="K157" s="5">
        <f t="shared" si="19"/>
        <v>24</v>
      </c>
      <c r="L157" s="10">
        <v>0</v>
      </c>
      <c r="M157" s="10">
        <v>4</v>
      </c>
      <c r="N157" s="10">
        <v>6</v>
      </c>
      <c r="O157" s="10">
        <v>4</v>
      </c>
      <c r="P157" s="10">
        <v>7</v>
      </c>
      <c r="Q157" s="10">
        <v>3</v>
      </c>
      <c r="R157" s="10">
        <v>0</v>
      </c>
      <c r="S157" s="5">
        <f t="shared" si="20"/>
        <v>20</v>
      </c>
      <c r="T157" s="11">
        <v>10</v>
      </c>
      <c r="U157" s="11">
        <v>10</v>
      </c>
      <c r="V157" s="5">
        <f t="shared" si="21"/>
        <v>22.075471698113205</v>
      </c>
      <c r="W157" s="11">
        <v>9.433962264150944</v>
      </c>
      <c r="X157" s="11">
        <v>9.8113207547169807</v>
      </c>
      <c r="Y157" s="11">
        <v>2.8301886792452828</v>
      </c>
    </row>
    <row r="158" spans="1:25" ht="47.25" customHeight="1">
      <c r="A158" s="4">
        <v>146</v>
      </c>
      <c r="B158" s="13" t="s">
        <v>183</v>
      </c>
      <c r="C158" s="5">
        <f t="shared" si="22"/>
        <v>89.5</v>
      </c>
      <c r="D158" s="5">
        <f t="shared" si="17"/>
        <v>89.5</v>
      </c>
      <c r="E158" s="5">
        <f t="shared" si="23"/>
        <v>89.5</v>
      </c>
      <c r="F158" s="5">
        <f t="shared" si="18"/>
        <v>14.5</v>
      </c>
      <c r="G158" s="7">
        <v>1</v>
      </c>
      <c r="H158" s="10">
        <v>3</v>
      </c>
      <c r="I158" s="10">
        <v>0.5</v>
      </c>
      <c r="J158" s="10">
        <v>10</v>
      </c>
      <c r="K158" s="5">
        <f t="shared" si="19"/>
        <v>39</v>
      </c>
      <c r="L158" s="10">
        <v>0</v>
      </c>
      <c r="M158" s="10">
        <v>7</v>
      </c>
      <c r="N158" s="10">
        <v>8</v>
      </c>
      <c r="O158" s="10">
        <v>4</v>
      </c>
      <c r="P158" s="10">
        <v>5</v>
      </c>
      <c r="Q158" s="10">
        <v>10</v>
      </c>
      <c r="R158" s="10">
        <v>5</v>
      </c>
      <c r="S158" s="5">
        <f t="shared" si="20"/>
        <v>18.545454545454547</v>
      </c>
      <c r="T158" s="11">
        <v>9.6363636363636367</v>
      </c>
      <c r="U158" s="11">
        <v>8.9090909090909101</v>
      </c>
      <c r="V158" s="5">
        <f t="shared" si="21"/>
        <v>17.454545454545453</v>
      </c>
      <c r="W158" s="11">
        <v>3.6363636363636367</v>
      </c>
      <c r="X158" s="11">
        <v>9.8181818181818183</v>
      </c>
      <c r="Y158" s="11">
        <v>4</v>
      </c>
    </row>
    <row r="159" spans="1:25" ht="47.25" customHeight="1">
      <c r="A159" s="4">
        <v>147</v>
      </c>
      <c r="B159" s="13" t="s">
        <v>184</v>
      </c>
      <c r="C159" s="5">
        <f t="shared" si="22"/>
        <v>90.594339622641499</v>
      </c>
      <c r="D159" s="5">
        <f t="shared" si="17"/>
        <v>90.594339622641499</v>
      </c>
      <c r="E159" s="5">
        <f t="shared" si="23"/>
        <v>90.594339622641499</v>
      </c>
      <c r="F159" s="5">
        <f t="shared" si="18"/>
        <v>29.5</v>
      </c>
      <c r="G159" s="7">
        <v>5</v>
      </c>
      <c r="H159" s="10">
        <v>6</v>
      </c>
      <c r="I159" s="10">
        <v>8.5</v>
      </c>
      <c r="J159" s="10">
        <v>10</v>
      </c>
      <c r="K159" s="5">
        <f t="shared" si="19"/>
        <v>26</v>
      </c>
      <c r="L159" s="10">
        <v>0</v>
      </c>
      <c r="M159" s="10">
        <v>7</v>
      </c>
      <c r="N159" s="10">
        <v>6</v>
      </c>
      <c r="O159" s="10">
        <v>3</v>
      </c>
      <c r="P159" s="10">
        <v>0</v>
      </c>
      <c r="Q159" s="10">
        <v>10</v>
      </c>
      <c r="R159" s="10">
        <v>0</v>
      </c>
      <c r="S159" s="5">
        <f t="shared" si="20"/>
        <v>19.811320754716981</v>
      </c>
      <c r="T159" s="11">
        <v>10</v>
      </c>
      <c r="U159" s="11">
        <v>9.8113207547169807</v>
      </c>
      <c r="V159" s="5">
        <f t="shared" si="21"/>
        <v>15.283018867924529</v>
      </c>
      <c r="W159" s="11">
        <v>3.0188679245283021</v>
      </c>
      <c r="X159" s="11">
        <v>9.433962264150944</v>
      </c>
      <c r="Y159" s="11">
        <v>2.8301886792452828</v>
      </c>
    </row>
    <row r="160" spans="1:25" ht="65.400000000000006" customHeight="1">
      <c r="A160" s="4">
        <v>148</v>
      </c>
      <c r="B160" s="13" t="s">
        <v>185</v>
      </c>
      <c r="C160" s="5">
        <f t="shared" si="22"/>
        <v>96.166666666666657</v>
      </c>
      <c r="D160" s="5">
        <f t="shared" si="17"/>
        <v>96.166666666666657</v>
      </c>
      <c r="E160" s="5">
        <f t="shared" si="23"/>
        <v>96.166666666666657</v>
      </c>
      <c r="F160" s="5">
        <f t="shared" si="18"/>
        <v>26</v>
      </c>
      <c r="G160" s="7">
        <v>9</v>
      </c>
      <c r="H160" s="10">
        <v>6</v>
      </c>
      <c r="I160" s="10">
        <v>1</v>
      </c>
      <c r="J160" s="10">
        <v>10</v>
      </c>
      <c r="K160" s="5">
        <f t="shared" si="19"/>
        <v>31</v>
      </c>
      <c r="L160" s="10">
        <v>0</v>
      </c>
      <c r="M160" s="10">
        <v>7</v>
      </c>
      <c r="N160" s="10">
        <v>6</v>
      </c>
      <c r="O160" s="10">
        <v>3</v>
      </c>
      <c r="P160" s="10">
        <v>7</v>
      </c>
      <c r="Q160" s="10">
        <v>8</v>
      </c>
      <c r="R160" s="10">
        <v>0</v>
      </c>
      <c r="S160" s="5">
        <f t="shared" si="20"/>
        <v>18.888888888888889</v>
      </c>
      <c r="T160" s="11">
        <v>10</v>
      </c>
      <c r="U160" s="11">
        <v>8.8888888888888893</v>
      </c>
      <c r="V160" s="5">
        <f t="shared" si="21"/>
        <v>20.277777777777779</v>
      </c>
      <c r="W160" s="11">
        <v>7.7777777777777786</v>
      </c>
      <c r="X160" s="11">
        <v>10</v>
      </c>
      <c r="Y160" s="11">
        <v>2.5</v>
      </c>
    </row>
    <row r="161" spans="1:25" ht="68.400000000000006" customHeight="1">
      <c r="A161" s="4">
        <v>149</v>
      </c>
      <c r="B161" s="12" t="s">
        <v>186</v>
      </c>
      <c r="C161" s="5">
        <f t="shared" si="22"/>
        <v>64.519230769230774</v>
      </c>
      <c r="D161" s="5">
        <f t="shared" si="17"/>
        <v>64.519230769230774</v>
      </c>
      <c r="E161" s="5">
        <f t="shared" si="23"/>
        <v>64.519230769230774</v>
      </c>
      <c r="F161" s="5">
        <f t="shared" si="18"/>
        <v>16.5</v>
      </c>
      <c r="G161" s="7">
        <v>0</v>
      </c>
      <c r="H161" s="10">
        <v>6</v>
      </c>
      <c r="I161" s="10">
        <v>0.5</v>
      </c>
      <c r="J161" s="10">
        <v>10</v>
      </c>
      <c r="K161" s="5">
        <f t="shared" si="19"/>
        <v>26</v>
      </c>
      <c r="L161" s="10">
        <v>3</v>
      </c>
      <c r="M161" s="10">
        <v>4</v>
      </c>
      <c r="N161" s="10">
        <v>6</v>
      </c>
      <c r="O161" s="10">
        <v>5</v>
      </c>
      <c r="P161" s="10">
        <v>5</v>
      </c>
      <c r="Q161" s="10">
        <v>3</v>
      </c>
      <c r="R161" s="10">
        <v>0</v>
      </c>
      <c r="S161" s="5">
        <f t="shared" si="20"/>
        <v>8.2692307692307683</v>
      </c>
      <c r="T161" s="11">
        <v>3.6538461538461533</v>
      </c>
      <c r="U161" s="11">
        <v>4.615384615384615</v>
      </c>
      <c r="V161" s="5">
        <f t="shared" si="21"/>
        <v>13.75</v>
      </c>
      <c r="W161" s="11">
        <v>4.0384615384615383</v>
      </c>
      <c r="X161" s="11">
        <v>7.3076923076923066</v>
      </c>
      <c r="Y161" s="11">
        <v>2.4038461538461542</v>
      </c>
    </row>
    <row r="162" spans="1:25" ht="66.599999999999994" customHeight="1">
      <c r="A162" s="4">
        <v>150</v>
      </c>
      <c r="B162" s="13" t="s">
        <v>187</v>
      </c>
      <c r="C162" s="5">
        <f t="shared" si="22"/>
        <v>96.047169811320757</v>
      </c>
      <c r="D162" s="5">
        <f t="shared" si="17"/>
        <v>96.047169811320757</v>
      </c>
      <c r="E162" s="5">
        <f t="shared" si="23"/>
        <v>96.047169811320757</v>
      </c>
      <c r="F162" s="5">
        <f t="shared" si="18"/>
        <v>25.5</v>
      </c>
      <c r="G162" s="7">
        <v>9</v>
      </c>
      <c r="H162" s="10">
        <v>6</v>
      </c>
      <c r="I162" s="10">
        <v>0.5</v>
      </c>
      <c r="J162" s="10">
        <v>10</v>
      </c>
      <c r="K162" s="5">
        <f t="shared" si="19"/>
        <v>33</v>
      </c>
      <c r="L162" s="10">
        <v>0</v>
      </c>
      <c r="M162" s="10">
        <v>7</v>
      </c>
      <c r="N162" s="10">
        <v>6</v>
      </c>
      <c r="O162" s="10">
        <v>5</v>
      </c>
      <c r="P162" s="10">
        <v>7</v>
      </c>
      <c r="Q162" s="10">
        <v>8</v>
      </c>
      <c r="R162" s="10">
        <v>0</v>
      </c>
      <c r="S162" s="5">
        <f t="shared" si="20"/>
        <v>19.056603773584907</v>
      </c>
      <c r="T162" s="11">
        <v>9.433962264150944</v>
      </c>
      <c r="U162" s="11">
        <v>9.6226415094339632</v>
      </c>
      <c r="V162" s="5">
        <f t="shared" si="21"/>
        <v>18.490566037735849</v>
      </c>
      <c r="W162" s="11">
        <v>6.6037735849056602</v>
      </c>
      <c r="X162" s="11">
        <v>9.433962264150944</v>
      </c>
      <c r="Y162" s="11">
        <v>2.4528301886792456</v>
      </c>
    </row>
    <row r="163" spans="1:25" ht="65.400000000000006" customHeight="1">
      <c r="A163" s="4">
        <v>151</v>
      </c>
      <c r="B163" s="13" t="s">
        <v>188</v>
      </c>
      <c r="C163" s="5">
        <f t="shared" si="22"/>
        <v>110.84210526315789</v>
      </c>
      <c r="D163" s="5">
        <f t="shared" si="17"/>
        <v>110.84210526315789</v>
      </c>
      <c r="E163" s="5">
        <f t="shared" si="23"/>
        <v>110.84210526315789</v>
      </c>
      <c r="F163" s="5">
        <f t="shared" si="18"/>
        <v>29.5</v>
      </c>
      <c r="G163" s="7">
        <v>9</v>
      </c>
      <c r="H163" s="10">
        <v>10</v>
      </c>
      <c r="I163" s="10">
        <v>0.5</v>
      </c>
      <c r="J163" s="10">
        <v>10</v>
      </c>
      <c r="K163" s="5">
        <f t="shared" si="19"/>
        <v>37</v>
      </c>
      <c r="L163" s="10">
        <v>6</v>
      </c>
      <c r="M163" s="10">
        <v>3</v>
      </c>
      <c r="N163" s="10">
        <v>6</v>
      </c>
      <c r="O163" s="10">
        <v>7</v>
      </c>
      <c r="P163" s="10">
        <v>2</v>
      </c>
      <c r="Q163" s="10">
        <v>3</v>
      </c>
      <c r="R163" s="10">
        <v>10</v>
      </c>
      <c r="S163" s="5">
        <f t="shared" si="20"/>
        <v>20</v>
      </c>
      <c r="T163" s="11">
        <v>10</v>
      </c>
      <c r="U163" s="11">
        <v>10</v>
      </c>
      <c r="V163" s="5">
        <f t="shared" si="21"/>
        <v>24.342105263157894</v>
      </c>
      <c r="W163" s="11">
        <v>9.473684210526315</v>
      </c>
      <c r="X163" s="11">
        <v>10</v>
      </c>
      <c r="Y163" s="11">
        <v>4.8684210526315788</v>
      </c>
    </row>
    <row r="164" spans="1:25" ht="97.8" customHeight="1">
      <c r="A164" s="4">
        <v>152</v>
      </c>
      <c r="B164" s="12" t="s">
        <v>189</v>
      </c>
      <c r="C164" s="5">
        <f t="shared" si="22"/>
        <v>70.470588235294116</v>
      </c>
      <c r="D164" s="5">
        <f t="shared" si="17"/>
        <v>70.470588235294116</v>
      </c>
      <c r="E164" s="5">
        <f t="shared" si="23"/>
        <v>70.470588235294116</v>
      </c>
      <c r="F164" s="5">
        <f t="shared" si="18"/>
        <v>16.5</v>
      </c>
      <c r="G164" s="7">
        <v>0</v>
      </c>
      <c r="H164" s="10">
        <v>6</v>
      </c>
      <c r="I164" s="10">
        <v>0.5</v>
      </c>
      <c r="J164" s="10">
        <v>10</v>
      </c>
      <c r="K164" s="5">
        <f t="shared" si="19"/>
        <v>30</v>
      </c>
      <c r="L164" s="10">
        <v>6</v>
      </c>
      <c r="M164" s="10">
        <v>4</v>
      </c>
      <c r="N164" s="10">
        <v>6</v>
      </c>
      <c r="O164" s="10">
        <v>6</v>
      </c>
      <c r="P164" s="10">
        <v>5</v>
      </c>
      <c r="Q164" s="10">
        <v>3</v>
      </c>
      <c r="R164" s="10">
        <v>0</v>
      </c>
      <c r="S164" s="5">
        <f t="shared" si="20"/>
        <v>9.8039215686274517</v>
      </c>
      <c r="T164" s="11">
        <v>3.9215686274509807</v>
      </c>
      <c r="U164" s="11">
        <v>5.882352941176471</v>
      </c>
      <c r="V164" s="5">
        <f t="shared" si="21"/>
        <v>14.166666666666668</v>
      </c>
      <c r="W164" s="11">
        <v>2.9411764705882355</v>
      </c>
      <c r="X164" s="11">
        <v>8.8235294117647065</v>
      </c>
      <c r="Y164" s="11">
        <v>2.4019607843137254</v>
      </c>
    </row>
    <row r="165" spans="1:25" ht="70.8" customHeight="1">
      <c r="A165" s="4">
        <v>153</v>
      </c>
      <c r="B165" s="13" t="s">
        <v>190</v>
      </c>
      <c r="C165" s="5">
        <f t="shared" si="22"/>
        <v>102.78571428571428</v>
      </c>
      <c r="D165" s="5">
        <f t="shared" si="17"/>
        <v>102.78571428571428</v>
      </c>
      <c r="E165" s="5">
        <f t="shared" si="23"/>
        <v>102.78571428571428</v>
      </c>
      <c r="F165" s="5">
        <f t="shared" si="18"/>
        <v>21.5</v>
      </c>
      <c r="G165" s="7">
        <v>5</v>
      </c>
      <c r="H165" s="10">
        <v>6</v>
      </c>
      <c r="I165" s="10">
        <v>0.5</v>
      </c>
      <c r="J165" s="10">
        <v>10</v>
      </c>
      <c r="K165" s="5">
        <f t="shared" si="19"/>
        <v>42</v>
      </c>
      <c r="L165" s="10">
        <v>0</v>
      </c>
      <c r="M165" s="10">
        <v>4</v>
      </c>
      <c r="N165" s="10">
        <v>8</v>
      </c>
      <c r="O165" s="10">
        <v>8</v>
      </c>
      <c r="P165" s="10">
        <v>2</v>
      </c>
      <c r="Q165" s="10">
        <v>10</v>
      </c>
      <c r="R165" s="10">
        <v>10</v>
      </c>
      <c r="S165" s="5">
        <f t="shared" si="20"/>
        <v>18.571428571428569</v>
      </c>
      <c r="T165" s="11">
        <v>8.5714285714285712</v>
      </c>
      <c r="U165" s="11">
        <v>10</v>
      </c>
      <c r="V165" s="5">
        <f t="shared" si="21"/>
        <v>20.714285714285712</v>
      </c>
      <c r="W165" s="11">
        <v>8.5714285714285712</v>
      </c>
      <c r="X165" s="11">
        <v>8.5714285714285712</v>
      </c>
      <c r="Y165" s="11">
        <v>3.5714285714285707</v>
      </c>
    </row>
    <row r="166" spans="1:25" ht="65.400000000000006" customHeight="1">
      <c r="A166" s="4">
        <v>154</v>
      </c>
      <c r="B166" s="13" t="s">
        <v>191</v>
      </c>
      <c r="C166" s="5">
        <f t="shared" si="22"/>
        <v>98</v>
      </c>
      <c r="D166" s="5">
        <f t="shared" si="17"/>
        <v>98</v>
      </c>
      <c r="E166" s="5">
        <f t="shared" si="23"/>
        <v>98</v>
      </c>
      <c r="F166" s="5">
        <f t="shared" si="18"/>
        <v>21.5</v>
      </c>
      <c r="G166" s="7">
        <v>5</v>
      </c>
      <c r="H166" s="10">
        <v>6</v>
      </c>
      <c r="I166" s="10">
        <v>0.5</v>
      </c>
      <c r="J166" s="10">
        <v>10</v>
      </c>
      <c r="K166" s="5">
        <f t="shared" si="19"/>
        <v>34</v>
      </c>
      <c r="L166" s="10">
        <v>0</v>
      </c>
      <c r="M166" s="10">
        <v>3</v>
      </c>
      <c r="N166" s="10">
        <v>8</v>
      </c>
      <c r="O166" s="10">
        <v>5</v>
      </c>
      <c r="P166" s="10">
        <v>5</v>
      </c>
      <c r="Q166" s="10">
        <v>3</v>
      </c>
      <c r="R166" s="10">
        <v>10</v>
      </c>
      <c r="S166" s="5">
        <f t="shared" si="20"/>
        <v>18</v>
      </c>
      <c r="T166" s="11">
        <v>10</v>
      </c>
      <c r="U166" s="11">
        <v>8</v>
      </c>
      <c r="V166" s="5">
        <f t="shared" si="21"/>
        <v>24.5</v>
      </c>
      <c r="W166" s="11">
        <v>8</v>
      </c>
      <c r="X166" s="11">
        <v>10</v>
      </c>
      <c r="Y166" s="11">
        <v>6.5</v>
      </c>
    </row>
    <row r="167" spans="1:25" ht="47.25" customHeight="1">
      <c r="A167" s="4">
        <v>155</v>
      </c>
      <c r="B167" s="13" t="s">
        <v>192</v>
      </c>
      <c r="C167" s="5">
        <f t="shared" si="22"/>
        <v>95.067796610169495</v>
      </c>
      <c r="D167" s="5">
        <f t="shared" si="17"/>
        <v>95.067796610169495</v>
      </c>
      <c r="E167" s="5">
        <f t="shared" si="23"/>
        <v>95.067796610169495</v>
      </c>
      <c r="F167" s="5">
        <f t="shared" si="18"/>
        <v>18.5</v>
      </c>
      <c r="G167" s="7">
        <v>5</v>
      </c>
      <c r="H167" s="10">
        <v>3</v>
      </c>
      <c r="I167" s="10">
        <v>0.5</v>
      </c>
      <c r="J167" s="10">
        <v>10</v>
      </c>
      <c r="K167" s="5">
        <f t="shared" si="19"/>
        <v>40</v>
      </c>
      <c r="L167" s="10">
        <v>2</v>
      </c>
      <c r="M167" s="10">
        <v>3</v>
      </c>
      <c r="N167" s="10">
        <v>8</v>
      </c>
      <c r="O167" s="10">
        <v>9</v>
      </c>
      <c r="P167" s="10">
        <v>10</v>
      </c>
      <c r="Q167" s="10">
        <v>8</v>
      </c>
      <c r="R167" s="10">
        <v>0</v>
      </c>
      <c r="S167" s="5">
        <f t="shared" si="20"/>
        <v>17.288135593220339</v>
      </c>
      <c r="T167" s="11">
        <v>8.6440677966101696</v>
      </c>
      <c r="U167" s="11">
        <v>8.6440677966101696</v>
      </c>
      <c r="V167" s="5">
        <f t="shared" si="21"/>
        <v>19.279661016949152</v>
      </c>
      <c r="W167" s="11">
        <v>5.9322033898305078</v>
      </c>
      <c r="X167" s="11">
        <v>9.1525423728813564</v>
      </c>
      <c r="Y167" s="11">
        <v>4.1949152542372881</v>
      </c>
    </row>
    <row r="168" spans="1:25" ht="47.25" customHeight="1">
      <c r="A168" s="4">
        <v>156</v>
      </c>
      <c r="B168" s="13" t="s">
        <v>193</v>
      </c>
      <c r="C168" s="5">
        <f t="shared" si="22"/>
        <v>117.33333333333334</v>
      </c>
      <c r="D168" s="5">
        <f t="shared" si="17"/>
        <v>117.33333333333334</v>
      </c>
      <c r="E168" s="5">
        <f t="shared" si="23"/>
        <v>117.33333333333334</v>
      </c>
      <c r="F168" s="5">
        <f t="shared" si="18"/>
        <v>34</v>
      </c>
      <c r="G168" s="7">
        <v>9</v>
      </c>
      <c r="H168" s="10">
        <v>6</v>
      </c>
      <c r="I168" s="10">
        <v>9</v>
      </c>
      <c r="J168" s="10">
        <v>10</v>
      </c>
      <c r="K168" s="5">
        <f t="shared" si="19"/>
        <v>50</v>
      </c>
      <c r="L168" s="10">
        <v>0</v>
      </c>
      <c r="M168" s="10">
        <v>10</v>
      </c>
      <c r="N168" s="10">
        <v>8</v>
      </c>
      <c r="O168" s="10">
        <v>7</v>
      </c>
      <c r="P168" s="10">
        <v>10</v>
      </c>
      <c r="Q168" s="10">
        <v>10</v>
      </c>
      <c r="R168" s="10">
        <v>5</v>
      </c>
      <c r="S168" s="5">
        <f t="shared" si="20"/>
        <v>16.666666666666668</v>
      </c>
      <c r="T168" s="11">
        <v>8.3333333333333339</v>
      </c>
      <c r="U168" s="11">
        <v>8.3333333333333339</v>
      </c>
      <c r="V168" s="5">
        <f t="shared" si="21"/>
        <v>16.666666666666668</v>
      </c>
      <c r="W168" s="11">
        <v>5</v>
      </c>
      <c r="X168" s="11">
        <v>8.3333333333333339</v>
      </c>
      <c r="Y168" s="11">
        <v>3.333333333333333</v>
      </c>
    </row>
    <row r="169" spans="1:25" ht="47.25" customHeight="1">
      <c r="A169" s="4">
        <v>157</v>
      </c>
      <c r="B169" s="13" t="s">
        <v>194</v>
      </c>
      <c r="C169" s="5">
        <f t="shared" si="22"/>
        <v>100.5</v>
      </c>
      <c r="D169" s="5">
        <f t="shared" si="17"/>
        <v>100.5</v>
      </c>
      <c r="E169" s="5">
        <f t="shared" si="23"/>
        <v>100.5</v>
      </c>
      <c r="F169" s="5">
        <f t="shared" si="18"/>
        <v>19</v>
      </c>
      <c r="G169" s="7">
        <v>5</v>
      </c>
      <c r="H169" s="10">
        <v>3</v>
      </c>
      <c r="I169" s="10">
        <v>1</v>
      </c>
      <c r="J169" s="10">
        <v>10</v>
      </c>
      <c r="K169" s="5">
        <f t="shared" si="19"/>
        <v>44</v>
      </c>
      <c r="L169" s="10">
        <v>0</v>
      </c>
      <c r="M169" s="10">
        <v>7</v>
      </c>
      <c r="N169" s="10">
        <v>6</v>
      </c>
      <c r="O169" s="10">
        <v>9</v>
      </c>
      <c r="P169" s="10">
        <v>7</v>
      </c>
      <c r="Q169" s="10">
        <v>10</v>
      </c>
      <c r="R169" s="10">
        <v>5</v>
      </c>
      <c r="S169" s="5">
        <f t="shared" si="20"/>
        <v>20</v>
      </c>
      <c r="T169" s="11">
        <v>10</v>
      </c>
      <c r="U169" s="11">
        <v>10</v>
      </c>
      <c r="V169" s="5">
        <f t="shared" si="21"/>
        <v>17.5</v>
      </c>
      <c r="W169" s="11">
        <v>0</v>
      </c>
      <c r="X169" s="11">
        <v>10</v>
      </c>
      <c r="Y169" s="11">
        <v>7.5</v>
      </c>
    </row>
    <row r="170" spans="1:25" ht="47.25" customHeight="1">
      <c r="A170" s="4">
        <v>158</v>
      </c>
      <c r="B170" s="13" t="s">
        <v>195</v>
      </c>
      <c r="C170" s="5">
        <f t="shared" si="22"/>
        <v>105.5</v>
      </c>
      <c r="D170" s="5">
        <f t="shared" si="17"/>
        <v>105.5</v>
      </c>
      <c r="E170" s="5">
        <f t="shared" si="23"/>
        <v>105.5</v>
      </c>
      <c r="F170" s="5">
        <f t="shared" si="18"/>
        <v>25.5</v>
      </c>
      <c r="G170" s="7">
        <v>5</v>
      </c>
      <c r="H170" s="10">
        <v>10</v>
      </c>
      <c r="I170" s="10">
        <v>0.5</v>
      </c>
      <c r="J170" s="10">
        <v>10</v>
      </c>
      <c r="K170" s="5">
        <f t="shared" si="19"/>
        <v>40</v>
      </c>
      <c r="L170" s="10">
        <v>2</v>
      </c>
      <c r="M170" s="10">
        <v>4</v>
      </c>
      <c r="N170" s="10">
        <v>8</v>
      </c>
      <c r="O170" s="10">
        <v>6</v>
      </c>
      <c r="P170" s="10">
        <v>5</v>
      </c>
      <c r="Q170" s="10">
        <v>10</v>
      </c>
      <c r="R170" s="10">
        <v>5</v>
      </c>
      <c r="S170" s="5">
        <f t="shared" si="20"/>
        <v>20</v>
      </c>
      <c r="T170" s="11">
        <v>10</v>
      </c>
      <c r="U170" s="11">
        <v>10</v>
      </c>
      <c r="V170" s="5">
        <f t="shared" si="21"/>
        <v>19.999999999999996</v>
      </c>
      <c r="W170" s="11">
        <v>6.6666666666666661</v>
      </c>
      <c r="X170" s="11">
        <v>10</v>
      </c>
      <c r="Y170" s="11">
        <v>3.333333333333333</v>
      </c>
    </row>
    <row r="171" spans="1:25" ht="84" customHeight="1">
      <c r="A171" s="4">
        <v>159</v>
      </c>
      <c r="B171" s="13" t="s">
        <v>196</v>
      </c>
      <c r="C171" s="5">
        <f t="shared" si="22"/>
        <v>106.125</v>
      </c>
      <c r="D171" s="5">
        <f t="shared" si="17"/>
        <v>106.125</v>
      </c>
      <c r="E171" s="5">
        <f t="shared" si="23"/>
        <v>106.125</v>
      </c>
      <c r="F171" s="5">
        <f t="shared" si="18"/>
        <v>26.5</v>
      </c>
      <c r="G171" s="7">
        <v>5</v>
      </c>
      <c r="H171" s="10">
        <v>3</v>
      </c>
      <c r="I171" s="10">
        <v>8.5</v>
      </c>
      <c r="J171" s="10">
        <v>10</v>
      </c>
      <c r="K171" s="5">
        <f t="shared" si="19"/>
        <v>34</v>
      </c>
      <c r="L171" s="10">
        <v>2</v>
      </c>
      <c r="M171" s="10">
        <v>4</v>
      </c>
      <c r="N171" s="10">
        <v>5</v>
      </c>
      <c r="O171" s="10">
        <v>5</v>
      </c>
      <c r="P171" s="10">
        <v>5</v>
      </c>
      <c r="Q171" s="10">
        <v>8</v>
      </c>
      <c r="R171" s="10">
        <v>5</v>
      </c>
      <c r="S171" s="5">
        <f t="shared" si="20"/>
        <v>20</v>
      </c>
      <c r="T171" s="11">
        <v>10</v>
      </c>
      <c r="U171" s="11">
        <v>10</v>
      </c>
      <c r="V171" s="5">
        <f t="shared" si="21"/>
        <v>25.625</v>
      </c>
      <c r="W171" s="11">
        <v>10</v>
      </c>
      <c r="X171" s="11">
        <v>7.5</v>
      </c>
      <c r="Y171" s="11">
        <v>8.125</v>
      </c>
    </row>
    <row r="172" spans="1:25" ht="47.25" customHeight="1">
      <c r="A172" s="4">
        <v>160</v>
      </c>
      <c r="B172" s="13" t="s">
        <v>197</v>
      </c>
      <c r="C172" s="5">
        <f t="shared" si="22"/>
        <v>99.857142857142861</v>
      </c>
      <c r="D172" s="5">
        <f t="shared" si="17"/>
        <v>99.857142857142861</v>
      </c>
      <c r="E172" s="5">
        <f t="shared" si="23"/>
        <v>99.857142857142861</v>
      </c>
      <c r="F172" s="5">
        <f t="shared" si="18"/>
        <v>22</v>
      </c>
      <c r="G172" s="7">
        <v>5</v>
      </c>
      <c r="H172" s="10">
        <v>6</v>
      </c>
      <c r="I172" s="10">
        <v>1</v>
      </c>
      <c r="J172" s="10">
        <v>10</v>
      </c>
      <c r="K172" s="5">
        <f t="shared" si="19"/>
        <v>40</v>
      </c>
      <c r="L172" s="10">
        <v>0</v>
      </c>
      <c r="M172" s="10">
        <v>10</v>
      </c>
      <c r="N172" s="10">
        <v>6</v>
      </c>
      <c r="O172" s="10">
        <v>7</v>
      </c>
      <c r="P172" s="10">
        <v>7</v>
      </c>
      <c r="Q172" s="10">
        <v>5</v>
      </c>
      <c r="R172" s="10">
        <v>5</v>
      </c>
      <c r="S172" s="5">
        <f t="shared" si="20"/>
        <v>17.142857142857142</v>
      </c>
      <c r="T172" s="11">
        <v>9.2857142857142865</v>
      </c>
      <c r="U172" s="11">
        <v>7.8571428571428568</v>
      </c>
      <c r="V172" s="5">
        <f t="shared" si="21"/>
        <v>20.714285714285715</v>
      </c>
      <c r="W172" s="11">
        <v>7.1428571428571432</v>
      </c>
      <c r="X172" s="11">
        <v>9.2857142857142865</v>
      </c>
      <c r="Y172" s="11">
        <v>4.2857142857142856</v>
      </c>
    </row>
    <row r="173" spans="1:25" ht="47.25" customHeight="1">
      <c r="A173" s="4">
        <v>161</v>
      </c>
      <c r="B173" s="13" t="s">
        <v>198</v>
      </c>
      <c r="C173" s="5">
        <f t="shared" si="22"/>
        <v>94.333333333333329</v>
      </c>
      <c r="D173" s="5">
        <f t="shared" si="17"/>
        <v>94.333333333333329</v>
      </c>
      <c r="E173" s="5">
        <f t="shared" si="23"/>
        <v>94.333333333333329</v>
      </c>
      <c r="F173" s="5">
        <f t="shared" si="18"/>
        <v>21.5</v>
      </c>
      <c r="G173" s="7">
        <v>5</v>
      </c>
      <c r="H173" s="10">
        <v>6</v>
      </c>
      <c r="I173" s="10">
        <v>0.5</v>
      </c>
      <c r="J173" s="10">
        <v>10</v>
      </c>
      <c r="K173" s="5">
        <f t="shared" si="19"/>
        <v>37</v>
      </c>
      <c r="L173" s="10">
        <v>0</v>
      </c>
      <c r="M173" s="10">
        <v>3</v>
      </c>
      <c r="N173" s="10">
        <v>6</v>
      </c>
      <c r="O173" s="10">
        <v>8</v>
      </c>
      <c r="P173" s="10">
        <v>7</v>
      </c>
      <c r="Q173" s="10">
        <v>8</v>
      </c>
      <c r="R173" s="10">
        <v>5</v>
      </c>
      <c r="S173" s="5">
        <f t="shared" si="20"/>
        <v>20</v>
      </c>
      <c r="T173" s="11">
        <v>10</v>
      </c>
      <c r="U173" s="11">
        <v>10</v>
      </c>
      <c r="V173" s="5">
        <f t="shared" si="21"/>
        <v>15.833333333333332</v>
      </c>
      <c r="W173" s="11">
        <v>3.333333333333333</v>
      </c>
      <c r="X173" s="11">
        <v>10</v>
      </c>
      <c r="Y173" s="11">
        <v>2.4999999999999996</v>
      </c>
    </row>
    <row r="174" spans="1:25" ht="47.25" customHeight="1">
      <c r="A174" s="4">
        <v>162</v>
      </c>
      <c r="B174" s="13" t="s">
        <v>199</v>
      </c>
      <c r="C174" s="5">
        <f t="shared" si="22"/>
        <v>105.25</v>
      </c>
      <c r="D174" s="5">
        <f t="shared" si="17"/>
        <v>105.25</v>
      </c>
      <c r="E174" s="5">
        <f t="shared" si="23"/>
        <v>105.25</v>
      </c>
      <c r="F174" s="5">
        <f t="shared" si="18"/>
        <v>21.5</v>
      </c>
      <c r="G174" s="7">
        <v>5</v>
      </c>
      <c r="H174" s="10">
        <v>6</v>
      </c>
      <c r="I174" s="10">
        <v>0.5</v>
      </c>
      <c r="J174" s="10">
        <v>10</v>
      </c>
      <c r="K174" s="5">
        <f t="shared" si="19"/>
        <v>45</v>
      </c>
      <c r="L174" s="10">
        <v>2</v>
      </c>
      <c r="M174" s="10">
        <v>10</v>
      </c>
      <c r="N174" s="10">
        <v>6</v>
      </c>
      <c r="O174" s="10">
        <v>5</v>
      </c>
      <c r="P174" s="10">
        <v>7</v>
      </c>
      <c r="Q174" s="10">
        <v>10</v>
      </c>
      <c r="R174" s="10">
        <v>5</v>
      </c>
      <c r="S174" s="5">
        <f t="shared" si="20"/>
        <v>19.285714285714285</v>
      </c>
      <c r="T174" s="11">
        <v>9.2857142857142865</v>
      </c>
      <c r="U174" s="11">
        <v>10</v>
      </c>
      <c r="V174" s="5">
        <f t="shared" si="21"/>
        <v>19.464285714285715</v>
      </c>
      <c r="W174" s="11">
        <v>5.7142857142857135</v>
      </c>
      <c r="X174" s="11">
        <v>10</v>
      </c>
      <c r="Y174" s="11">
        <v>3.75</v>
      </c>
    </row>
    <row r="175" spans="1:25" ht="47.25" customHeight="1">
      <c r="A175" s="4">
        <v>163</v>
      </c>
      <c r="B175" s="13" t="s">
        <v>200</v>
      </c>
      <c r="C175" s="5">
        <f t="shared" si="22"/>
        <v>94.5</v>
      </c>
      <c r="D175" s="5">
        <f t="shared" si="17"/>
        <v>94.5</v>
      </c>
      <c r="E175" s="5">
        <f t="shared" si="23"/>
        <v>94.5</v>
      </c>
      <c r="F175" s="5">
        <f t="shared" si="18"/>
        <v>21.5</v>
      </c>
      <c r="G175" s="7">
        <v>5</v>
      </c>
      <c r="H175" s="10">
        <v>6</v>
      </c>
      <c r="I175" s="10">
        <v>0.5</v>
      </c>
      <c r="J175" s="10">
        <v>10</v>
      </c>
      <c r="K175" s="5">
        <f t="shared" si="19"/>
        <v>42</v>
      </c>
      <c r="L175" s="10">
        <v>3</v>
      </c>
      <c r="M175" s="10">
        <v>10</v>
      </c>
      <c r="N175" s="10">
        <v>8</v>
      </c>
      <c r="O175" s="10">
        <v>6</v>
      </c>
      <c r="P175" s="10">
        <v>5</v>
      </c>
      <c r="Q175" s="10">
        <v>10</v>
      </c>
      <c r="R175" s="10">
        <v>0</v>
      </c>
      <c r="S175" s="5">
        <f t="shared" si="20"/>
        <v>17.333333333333332</v>
      </c>
      <c r="T175" s="11">
        <v>9.3333333333333321</v>
      </c>
      <c r="U175" s="11">
        <v>8</v>
      </c>
      <c r="V175" s="5">
        <f t="shared" si="21"/>
        <v>13.666666666666666</v>
      </c>
      <c r="W175" s="11">
        <v>4.6666666666666661</v>
      </c>
      <c r="X175" s="11">
        <v>7.333333333333333</v>
      </c>
      <c r="Y175" s="11">
        <v>1.6666666666666667</v>
      </c>
    </row>
    <row r="176" spans="1:25" ht="47.25" customHeight="1">
      <c r="A176" s="4">
        <v>164</v>
      </c>
      <c r="B176" s="13" t="s">
        <v>201</v>
      </c>
      <c r="C176" s="5">
        <f t="shared" si="22"/>
        <v>88.56481481481481</v>
      </c>
      <c r="D176" s="5">
        <f t="shared" si="17"/>
        <v>88.56481481481481</v>
      </c>
      <c r="E176" s="5">
        <f t="shared" si="23"/>
        <v>88.56481481481481</v>
      </c>
      <c r="F176" s="5">
        <f t="shared" si="18"/>
        <v>18.5</v>
      </c>
      <c r="G176" s="7">
        <v>5</v>
      </c>
      <c r="H176" s="10">
        <v>3</v>
      </c>
      <c r="I176" s="10">
        <v>0.5</v>
      </c>
      <c r="J176" s="10">
        <v>10</v>
      </c>
      <c r="K176" s="5">
        <f t="shared" si="19"/>
        <v>29</v>
      </c>
      <c r="L176" s="10">
        <v>3</v>
      </c>
      <c r="M176" s="10">
        <v>3</v>
      </c>
      <c r="N176" s="10">
        <v>3</v>
      </c>
      <c r="O176" s="10">
        <v>3</v>
      </c>
      <c r="P176" s="10">
        <v>7</v>
      </c>
      <c r="Q176" s="10">
        <v>5</v>
      </c>
      <c r="R176" s="10">
        <v>5</v>
      </c>
      <c r="S176" s="5">
        <f t="shared" si="20"/>
        <v>19.62962962962963</v>
      </c>
      <c r="T176" s="11">
        <v>10</v>
      </c>
      <c r="U176" s="11">
        <v>9.6296296296296298</v>
      </c>
      <c r="V176" s="5">
        <f t="shared" si="21"/>
        <v>21.435185185185183</v>
      </c>
      <c r="W176" s="11">
        <v>7.5925925925925926</v>
      </c>
      <c r="X176" s="11">
        <v>9.6296296296296298</v>
      </c>
      <c r="Y176" s="11">
        <v>4.2129629629629628</v>
      </c>
    </row>
    <row r="177" spans="1:25" ht="77.400000000000006" customHeight="1">
      <c r="A177" s="4">
        <v>165</v>
      </c>
      <c r="B177" s="13" t="s">
        <v>202</v>
      </c>
      <c r="C177" s="5">
        <f t="shared" si="22"/>
        <v>108.88888888888889</v>
      </c>
      <c r="D177" s="5">
        <f t="shared" si="17"/>
        <v>108.88888888888889</v>
      </c>
      <c r="E177" s="5">
        <f t="shared" si="23"/>
        <v>108.88888888888889</v>
      </c>
      <c r="F177" s="5">
        <f t="shared" si="18"/>
        <v>25.5</v>
      </c>
      <c r="G177" s="7">
        <v>9</v>
      </c>
      <c r="H177" s="10">
        <v>6</v>
      </c>
      <c r="I177" s="10">
        <v>0.5</v>
      </c>
      <c r="J177" s="10">
        <v>10</v>
      </c>
      <c r="K177" s="5">
        <f t="shared" si="19"/>
        <v>42</v>
      </c>
      <c r="L177" s="10">
        <v>3</v>
      </c>
      <c r="M177" s="10">
        <v>3</v>
      </c>
      <c r="N177" s="10">
        <v>6</v>
      </c>
      <c r="O177" s="10">
        <v>8</v>
      </c>
      <c r="P177" s="10">
        <v>7</v>
      </c>
      <c r="Q177" s="10">
        <v>10</v>
      </c>
      <c r="R177" s="10">
        <v>5</v>
      </c>
      <c r="S177" s="5">
        <f t="shared" si="20"/>
        <v>20</v>
      </c>
      <c r="T177" s="11">
        <v>10</v>
      </c>
      <c r="U177" s="11">
        <v>10</v>
      </c>
      <c r="V177" s="5">
        <f t="shared" si="21"/>
        <v>21.388888888888889</v>
      </c>
      <c r="W177" s="11">
        <v>6.1111111111111116</v>
      </c>
      <c r="X177" s="11">
        <v>10</v>
      </c>
      <c r="Y177" s="11">
        <v>5.2777777777777786</v>
      </c>
    </row>
    <row r="178" spans="1:25" ht="47.25" customHeight="1">
      <c r="A178" s="4">
        <v>166</v>
      </c>
      <c r="B178" s="13" t="s">
        <v>203</v>
      </c>
      <c r="C178" s="5">
        <f t="shared" si="22"/>
        <v>104.8225806451613</v>
      </c>
      <c r="D178" s="5">
        <f t="shared" si="17"/>
        <v>104.8225806451613</v>
      </c>
      <c r="E178" s="5">
        <f t="shared" si="23"/>
        <v>104.8225806451613</v>
      </c>
      <c r="F178" s="5">
        <f t="shared" si="18"/>
        <v>26</v>
      </c>
      <c r="G178" s="7">
        <v>9</v>
      </c>
      <c r="H178" s="10">
        <v>6</v>
      </c>
      <c r="I178" s="10">
        <v>1</v>
      </c>
      <c r="J178" s="10">
        <v>10</v>
      </c>
      <c r="K178" s="5">
        <f t="shared" si="19"/>
        <v>46</v>
      </c>
      <c r="L178" s="10">
        <v>4</v>
      </c>
      <c r="M178" s="10">
        <v>4</v>
      </c>
      <c r="N178" s="10">
        <v>10</v>
      </c>
      <c r="O178" s="10">
        <v>8</v>
      </c>
      <c r="P178" s="10">
        <v>5</v>
      </c>
      <c r="Q178" s="10">
        <v>10</v>
      </c>
      <c r="R178" s="10">
        <v>5</v>
      </c>
      <c r="S178" s="5">
        <f t="shared" si="20"/>
        <v>17.419354838709676</v>
      </c>
      <c r="T178" s="11">
        <v>9.0322580645161281</v>
      </c>
      <c r="U178" s="11">
        <v>8.387096774193548</v>
      </c>
      <c r="V178" s="5">
        <f t="shared" si="21"/>
        <v>15.403225806451612</v>
      </c>
      <c r="W178" s="11">
        <v>3.225806451612903</v>
      </c>
      <c r="X178" s="11">
        <v>8.7096774193548381</v>
      </c>
      <c r="Y178" s="11">
        <v>3.467741935483871</v>
      </c>
    </row>
    <row r="179" spans="1:25" ht="47.25" customHeight="1">
      <c r="A179" s="4">
        <v>167</v>
      </c>
      <c r="B179" s="13" t="s">
        <v>204</v>
      </c>
      <c r="C179" s="5">
        <f t="shared" si="22"/>
        <v>94.9375</v>
      </c>
      <c r="D179" s="5">
        <f t="shared" si="17"/>
        <v>94.9375</v>
      </c>
      <c r="E179" s="5">
        <f t="shared" si="23"/>
        <v>94.9375</v>
      </c>
      <c r="F179" s="5">
        <f t="shared" si="18"/>
        <v>25.5</v>
      </c>
      <c r="G179" s="7">
        <v>9</v>
      </c>
      <c r="H179" s="10">
        <v>6</v>
      </c>
      <c r="I179" s="10">
        <v>0.5</v>
      </c>
      <c r="J179" s="10">
        <v>10</v>
      </c>
      <c r="K179" s="5">
        <f t="shared" si="19"/>
        <v>36</v>
      </c>
      <c r="L179" s="10">
        <v>3</v>
      </c>
      <c r="M179" s="10">
        <v>7</v>
      </c>
      <c r="N179" s="10">
        <v>6</v>
      </c>
      <c r="O179" s="10">
        <v>7</v>
      </c>
      <c r="P179" s="10">
        <v>5</v>
      </c>
      <c r="Q179" s="10">
        <v>8</v>
      </c>
      <c r="R179" s="10">
        <v>0</v>
      </c>
      <c r="S179" s="5">
        <f t="shared" si="20"/>
        <v>20</v>
      </c>
      <c r="T179" s="11">
        <v>10</v>
      </c>
      <c r="U179" s="11">
        <v>10</v>
      </c>
      <c r="V179" s="5">
        <f t="shared" si="21"/>
        <v>13.4375</v>
      </c>
      <c r="W179" s="11">
        <v>0</v>
      </c>
      <c r="X179" s="11">
        <v>10</v>
      </c>
      <c r="Y179" s="11">
        <v>3.4375</v>
      </c>
    </row>
    <row r="180" spans="1:25" ht="47.25" customHeight="1">
      <c r="A180" s="4">
        <v>168</v>
      </c>
      <c r="B180" s="13" t="s">
        <v>205</v>
      </c>
      <c r="C180" s="5">
        <f t="shared" si="22"/>
        <v>111.71153846153845</v>
      </c>
      <c r="D180" s="5">
        <f t="shared" si="17"/>
        <v>111.71153846153845</v>
      </c>
      <c r="E180" s="5">
        <f t="shared" si="23"/>
        <v>111.71153846153845</v>
      </c>
      <c r="F180" s="5">
        <f t="shared" si="18"/>
        <v>25.5</v>
      </c>
      <c r="G180" s="7">
        <v>9</v>
      </c>
      <c r="H180" s="10">
        <v>6</v>
      </c>
      <c r="I180" s="10">
        <v>0.5</v>
      </c>
      <c r="J180" s="10">
        <v>10</v>
      </c>
      <c r="K180" s="5">
        <f t="shared" si="19"/>
        <v>44</v>
      </c>
      <c r="L180" s="10">
        <v>1</v>
      </c>
      <c r="M180" s="10">
        <v>10</v>
      </c>
      <c r="N180" s="10">
        <v>8</v>
      </c>
      <c r="O180" s="10">
        <v>8</v>
      </c>
      <c r="P180" s="10">
        <v>2</v>
      </c>
      <c r="Q180" s="10">
        <v>10</v>
      </c>
      <c r="R180" s="10">
        <v>5</v>
      </c>
      <c r="S180" s="5">
        <f t="shared" si="20"/>
        <v>18.846153846153847</v>
      </c>
      <c r="T180" s="11">
        <v>9.6153846153846168</v>
      </c>
      <c r="U180" s="11">
        <v>9.2307692307692299</v>
      </c>
      <c r="V180" s="5">
        <f t="shared" si="21"/>
        <v>23.365384615384613</v>
      </c>
      <c r="W180" s="11">
        <v>7.6923076923076934</v>
      </c>
      <c r="X180" s="11">
        <v>9.8076923076923066</v>
      </c>
      <c r="Y180" s="11">
        <v>5.865384615384615</v>
      </c>
    </row>
    <row r="181" spans="1:25" ht="82.8" customHeight="1">
      <c r="A181" s="4">
        <v>169</v>
      </c>
      <c r="B181" s="13" t="s">
        <v>206</v>
      </c>
      <c r="C181" s="5">
        <f t="shared" si="22"/>
        <v>107.42592592592592</v>
      </c>
      <c r="D181" s="5">
        <f t="shared" si="17"/>
        <v>107.42592592592592</v>
      </c>
      <c r="E181" s="5">
        <f t="shared" si="23"/>
        <v>107.42592592592592</v>
      </c>
      <c r="F181" s="5">
        <f t="shared" si="18"/>
        <v>25.5</v>
      </c>
      <c r="G181" s="7">
        <v>9</v>
      </c>
      <c r="H181" s="10">
        <v>6</v>
      </c>
      <c r="I181" s="10">
        <v>0.5</v>
      </c>
      <c r="J181" s="10">
        <v>10</v>
      </c>
      <c r="K181" s="5">
        <f t="shared" si="19"/>
        <v>51</v>
      </c>
      <c r="L181" s="10">
        <v>5</v>
      </c>
      <c r="M181" s="10">
        <v>4</v>
      </c>
      <c r="N181" s="10">
        <v>8</v>
      </c>
      <c r="O181" s="10">
        <v>9</v>
      </c>
      <c r="P181" s="10">
        <v>10</v>
      </c>
      <c r="Q181" s="10">
        <v>10</v>
      </c>
      <c r="R181" s="10">
        <v>5</v>
      </c>
      <c r="S181" s="5">
        <f t="shared" si="20"/>
        <v>14.444444444444445</v>
      </c>
      <c r="T181" s="11">
        <v>6.6666666666666661</v>
      </c>
      <c r="U181" s="11">
        <v>7.7777777777777786</v>
      </c>
      <c r="V181" s="5">
        <f t="shared" si="21"/>
        <v>16.481481481481481</v>
      </c>
      <c r="W181" s="11">
        <v>4.0740740740740744</v>
      </c>
      <c r="X181" s="11">
        <v>9.2592592592592595</v>
      </c>
      <c r="Y181" s="11">
        <v>3.1481481481481479</v>
      </c>
    </row>
    <row r="182" spans="1:25" ht="85.8" customHeight="1">
      <c r="A182" s="4">
        <v>170</v>
      </c>
      <c r="B182" s="13" t="s">
        <v>207</v>
      </c>
      <c r="C182" s="5">
        <f t="shared" si="22"/>
        <v>107.2962962962963</v>
      </c>
      <c r="D182" s="5">
        <f t="shared" si="17"/>
        <v>107.2962962962963</v>
      </c>
      <c r="E182" s="5">
        <f t="shared" si="23"/>
        <v>107.2962962962963</v>
      </c>
      <c r="F182" s="5">
        <f t="shared" si="18"/>
        <v>25.5</v>
      </c>
      <c r="G182" s="7">
        <v>9</v>
      </c>
      <c r="H182" s="10">
        <v>6</v>
      </c>
      <c r="I182" s="10">
        <v>0.5</v>
      </c>
      <c r="J182" s="10">
        <v>10</v>
      </c>
      <c r="K182" s="5">
        <f t="shared" si="19"/>
        <v>48</v>
      </c>
      <c r="L182" s="10">
        <v>2</v>
      </c>
      <c r="M182" s="10">
        <v>10</v>
      </c>
      <c r="N182" s="10">
        <v>8</v>
      </c>
      <c r="O182" s="10">
        <v>8</v>
      </c>
      <c r="P182" s="10">
        <v>5</v>
      </c>
      <c r="Q182" s="10">
        <v>10</v>
      </c>
      <c r="R182" s="10">
        <v>5</v>
      </c>
      <c r="S182" s="5">
        <f t="shared" si="20"/>
        <v>17.037037037037038</v>
      </c>
      <c r="T182" s="11">
        <v>8.8888888888888893</v>
      </c>
      <c r="U182" s="11">
        <v>8.1481481481481488</v>
      </c>
      <c r="V182" s="5">
        <f t="shared" si="21"/>
        <v>16.75925925925926</v>
      </c>
      <c r="W182" s="11">
        <v>3.1481481481481479</v>
      </c>
      <c r="X182" s="11">
        <v>9.8148148148148149</v>
      </c>
      <c r="Y182" s="11">
        <v>3.7962962962962963</v>
      </c>
    </row>
    <row r="183" spans="1:25" ht="77.400000000000006" customHeight="1">
      <c r="A183" s="4">
        <v>171</v>
      </c>
      <c r="B183" s="13" t="s">
        <v>208</v>
      </c>
      <c r="C183" s="5">
        <f t="shared" si="22"/>
        <v>93</v>
      </c>
      <c r="D183" s="5">
        <f t="shared" si="17"/>
        <v>93</v>
      </c>
      <c r="E183" s="5">
        <f t="shared" si="23"/>
        <v>93</v>
      </c>
      <c r="F183" s="5">
        <f t="shared" si="18"/>
        <v>25.5</v>
      </c>
      <c r="G183" s="7">
        <v>9</v>
      </c>
      <c r="H183" s="10">
        <v>6</v>
      </c>
      <c r="I183" s="10">
        <v>0.5</v>
      </c>
      <c r="J183" s="10">
        <v>10</v>
      </c>
      <c r="K183" s="5">
        <f t="shared" si="19"/>
        <v>31</v>
      </c>
      <c r="L183" s="10">
        <v>0</v>
      </c>
      <c r="M183" s="10">
        <v>0</v>
      </c>
      <c r="N183" s="10">
        <v>8</v>
      </c>
      <c r="O183" s="10">
        <v>5</v>
      </c>
      <c r="P183" s="10">
        <v>5</v>
      </c>
      <c r="Q183" s="10">
        <v>8</v>
      </c>
      <c r="R183" s="10">
        <v>5</v>
      </c>
      <c r="S183" s="5">
        <f t="shared" si="20"/>
        <v>18</v>
      </c>
      <c r="T183" s="11">
        <v>8</v>
      </c>
      <c r="U183" s="11">
        <v>10</v>
      </c>
      <c r="V183" s="5">
        <f t="shared" si="21"/>
        <v>18.5</v>
      </c>
      <c r="W183" s="11">
        <v>8</v>
      </c>
      <c r="X183" s="11">
        <v>8</v>
      </c>
      <c r="Y183" s="11">
        <v>2.5</v>
      </c>
    </row>
    <row r="184" spans="1:25" ht="47.25" customHeight="1">
      <c r="A184" s="4">
        <v>172</v>
      </c>
      <c r="B184" s="13" t="s">
        <v>209</v>
      </c>
      <c r="C184" s="5">
        <f t="shared" si="22"/>
        <v>90.526315789473685</v>
      </c>
      <c r="D184" s="5">
        <f t="shared" si="17"/>
        <v>90.526315789473685</v>
      </c>
      <c r="E184" s="5">
        <f t="shared" si="23"/>
        <v>90.526315789473685</v>
      </c>
      <c r="F184" s="5">
        <f t="shared" si="18"/>
        <v>19</v>
      </c>
      <c r="G184" s="7">
        <v>5</v>
      </c>
      <c r="H184" s="10">
        <v>3</v>
      </c>
      <c r="I184" s="10">
        <v>1</v>
      </c>
      <c r="J184" s="10">
        <v>10</v>
      </c>
      <c r="K184" s="5">
        <f t="shared" si="19"/>
        <v>31</v>
      </c>
      <c r="L184" s="10">
        <v>0</v>
      </c>
      <c r="M184" s="10">
        <v>7</v>
      </c>
      <c r="N184" s="10">
        <v>6</v>
      </c>
      <c r="O184" s="10">
        <v>5</v>
      </c>
      <c r="P184" s="10">
        <v>5</v>
      </c>
      <c r="Q184" s="10">
        <v>8</v>
      </c>
      <c r="R184" s="10">
        <v>0</v>
      </c>
      <c r="S184" s="5">
        <f t="shared" si="20"/>
        <v>20</v>
      </c>
      <c r="T184" s="11">
        <v>10</v>
      </c>
      <c r="U184" s="11">
        <v>10</v>
      </c>
      <c r="V184" s="5">
        <f t="shared" si="21"/>
        <v>20.526315789473685</v>
      </c>
      <c r="W184" s="11">
        <v>6.5789473684210531</v>
      </c>
      <c r="X184" s="11">
        <v>8.9473684210526319</v>
      </c>
      <c r="Y184" s="11">
        <v>4.9999999999999991</v>
      </c>
    </row>
    <row r="185" spans="1:25" ht="47.25" customHeight="1">
      <c r="A185" s="4">
        <v>173</v>
      </c>
      <c r="B185" s="12" t="s">
        <v>210</v>
      </c>
      <c r="C185" s="5">
        <f t="shared" si="22"/>
        <v>96</v>
      </c>
      <c r="D185" s="5">
        <f t="shared" si="17"/>
        <v>96</v>
      </c>
      <c r="E185" s="5">
        <f t="shared" si="23"/>
        <v>96</v>
      </c>
      <c r="F185" s="5">
        <f t="shared" si="18"/>
        <v>23</v>
      </c>
      <c r="G185" s="7">
        <v>9</v>
      </c>
      <c r="H185" s="10">
        <v>3</v>
      </c>
      <c r="I185" s="10">
        <v>1</v>
      </c>
      <c r="J185" s="10">
        <v>10</v>
      </c>
      <c r="K185" s="5">
        <f t="shared" si="19"/>
        <v>38</v>
      </c>
      <c r="L185" s="10">
        <v>0</v>
      </c>
      <c r="M185" s="10">
        <v>10</v>
      </c>
      <c r="N185" s="10">
        <v>6</v>
      </c>
      <c r="O185" s="10">
        <v>4</v>
      </c>
      <c r="P185" s="10">
        <v>7</v>
      </c>
      <c r="Q185" s="10">
        <v>6</v>
      </c>
      <c r="R185" s="10">
        <v>5</v>
      </c>
      <c r="S185" s="5">
        <f t="shared" si="20"/>
        <v>15</v>
      </c>
      <c r="T185" s="10">
        <v>8.75</v>
      </c>
      <c r="U185" s="10">
        <v>6.25</v>
      </c>
      <c r="V185" s="5">
        <f t="shared" si="21"/>
        <v>20</v>
      </c>
      <c r="W185" s="10">
        <v>7.5</v>
      </c>
      <c r="X185" s="10">
        <v>7.5</v>
      </c>
      <c r="Y185" s="11">
        <v>5</v>
      </c>
    </row>
    <row r="186" spans="1:25" ht="72" customHeight="1">
      <c r="A186" s="4">
        <v>174</v>
      </c>
      <c r="B186" s="13" t="s">
        <v>211</v>
      </c>
      <c r="C186" s="5">
        <f t="shared" si="22"/>
        <v>93</v>
      </c>
      <c r="D186" s="5">
        <f t="shared" si="17"/>
        <v>93</v>
      </c>
      <c r="E186" s="5">
        <f t="shared" si="23"/>
        <v>93</v>
      </c>
      <c r="F186" s="5">
        <f t="shared" si="18"/>
        <v>25.5</v>
      </c>
      <c r="G186" s="7">
        <v>9</v>
      </c>
      <c r="H186" s="10">
        <v>6</v>
      </c>
      <c r="I186" s="10">
        <v>0.5</v>
      </c>
      <c r="J186" s="10">
        <v>10</v>
      </c>
      <c r="K186" s="5">
        <f t="shared" si="19"/>
        <v>35</v>
      </c>
      <c r="L186" s="10">
        <v>3</v>
      </c>
      <c r="M186" s="10">
        <v>7</v>
      </c>
      <c r="N186" s="10">
        <v>8</v>
      </c>
      <c r="O186" s="10">
        <v>2</v>
      </c>
      <c r="P186" s="10">
        <v>7</v>
      </c>
      <c r="Q186" s="10">
        <v>3</v>
      </c>
      <c r="R186" s="10">
        <v>5</v>
      </c>
      <c r="S186" s="5">
        <f t="shared" si="20"/>
        <v>20</v>
      </c>
      <c r="T186" s="11">
        <v>10</v>
      </c>
      <c r="U186" s="11">
        <v>10</v>
      </c>
      <c r="V186" s="5">
        <f t="shared" si="21"/>
        <v>12.5</v>
      </c>
      <c r="W186" s="11">
        <v>0</v>
      </c>
      <c r="X186" s="11">
        <v>10</v>
      </c>
      <c r="Y186" s="11">
        <v>2.5</v>
      </c>
    </row>
    <row r="187" spans="1:25" ht="47.25" customHeight="1">
      <c r="A187" s="4">
        <v>175</v>
      </c>
      <c r="B187" s="13" t="s">
        <v>212</v>
      </c>
      <c r="C187" s="5">
        <f t="shared" si="22"/>
        <v>98.56481481481481</v>
      </c>
      <c r="D187" s="5">
        <f t="shared" si="17"/>
        <v>98.56481481481481</v>
      </c>
      <c r="E187" s="5">
        <f t="shared" si="23"/>
        <v>98.56481481481481</v>
      </c>
      <c r="F187" s="5">
        <f t="shared" si="18"/>
        <v>25.5</v>
      </c>
      <c r="G187" s="7">
        <v>9</v>
      </c>
      <c r="H187" s="10">
        <v>6</v>
      </c>
      <c r="I187" s="10">
        <v>0.5</v>
      </c>
      <c r="J187" s="10">
        <v>10</v>
      </c>
      <c r="K187" s="5">
        <f t="shared" si="19"/>
        <v>32</v>
      </c>
      <c r="L187" s="10">
        <v>4</v>
      </c>
      <c r="M187" s="10">
        <v>3</v>
      </c>
      <c r="N187" s="10">
        <v>3</v>
      </c>
      <c r="O187" s="10">
        <v>6</v>
      </c>
      <c r="P187" s="10">
        <v>5</v>
      </c>
      <c r="Q187" s="10">
        <v>6</v>
      </c>
      <c r="R187" s="10">
        <v>5</v>
      </c>
      <c r="S187" s="5">
        <f t="shared" si="20"/>
        <v>19.62962962962963</v>
      </c>
      <c r="T187" s="11">
        <v>10</v>
      </c>
      <c r="U187" s="11">
        <v>9.6296296296296298</v>
      </c>
      <c r="V187" s="5">
        <f t="shared" si="21"/>
        <v>21.435185185185183</v>
      </c>
      <c r="W187" s="11">
        <v>7.5925925925925926</v>
      </c>
      <c r="X187" s="11">
        <v>9.6296296296296298</v>
      </c>
      <c r="Y187" s="11">
        <v>4.2129629629629628</v>
      </c>
    </row>
    <row r="188" spans="1:25" ht="47.25" customHeight="1">
      <c r="A188" s="4">
        <v>176</v>
      </c>
      <c r="B188" s="13" t="s">
        <v>213</v>
      </c>
      <c r="C188" s="5">
        <f t="shared" si="22"/>
        <v>118.86363636363636</v>
      </c>
      <c r="D188" s="5">
        <f t="shared" si="17"/>
        <v>118.86363636363636</v>
      </c>
      <c r="E188" s="5">
        <f t="shared" si="23"/>
        <v>118.86363636363636</v>
      </c>
      <c r="F188" s="5">
        <f t="shared" si="18"/>
        <v>25.5</v>
      </c>
      <c r="G188" s="7">
        <v>9</v>
      </c>
      <c r="H188" s="10">
        <v>6</v>
      </c>
      <c r="I188" s="10">
        <v>0.5</v>
      </c>
      <c r="J188" s="10">
        <v>10</v>
      </c>
      <c r="K188" s="5">
        <f t="shared" si="19"/>
        <v>58</v>
      </c>
      <c r="L188" s="10">
        <v>6</v>
      </c>
      <c r="M188" s="10">
        <v>10</v>
      </c>
      <c r="N188" s="10">
        <v>8</v>
      </c>
      <c r="O188" s="10">
        <v>9</v>
      </c>
      <c r="P188" s="10">
        <v>10</v>
      </c>
      <c r="Q188" s="10">
        <v>10</v>
      </c>
      <c r="R188" s="10">
        <v>5</v>
      </c>
      <c r="S188" s="5">
        <f t="shared" si="20"/>
        <v>18.36363636363636</v>
      </c>
      <c r="T188" s="11">
        <v>9.0909090909090899</v>
      </c>
      <c r="U188" s="11">
        <v>9.2727272727272716</v>
      </c>
      <c r="V188" s="5">
        <f t="shared" si="21"/>
        <v>17</v>
      </c>
      <c r="W188" s="11">
        <v>5.4545454545454541</v>
      </c>
      <c r="X188" s="11">
        <v>7.0909090909090908</v>
      </c>
      <c r="Y188" s="11">
        <v>4.454545454545455</v>
      </c>
    </row>
    <row r="189" spans="1:25" ht="47.25" customHeight="1">
      <c r="A189" s="4">
        <v>177</v>
      </c>
      <c r="B189" s="13" t="s">
        <v>214</v>
      </c>
      <c r="C189" s="5">
        <f t="shared" si="22"/>
        <v>106.27777777777779</v>
      </c>
      <c r="D189" s="5">
        <f t="shared" si="17"/>
        <v>106.27777777777779</v>
      </c>
      <c r="E189" s="5">
        <f t="shared" si="23"/>
        <v>106.27777777777779</v>
      </c>
      <c r="F189" s="5">
        <f t="shared" si="18"/>
        <v>23</v>
      </c>
      <c r="G189" s="7">
        <v>5</v>
      </c>
      <c r="H189" s="10">
        <v>7</v>
      </c>
      <c r="I189" s="10">
        <v>1</v>
      </c>
      <c r="J189" s="10">
        <v>10</v>
      </c>
      <c r="K189" s="5">
        <f t="shared" si="19"/>
        <v>43</v>
      </c>
      <c r="L189" s="10">
        <v>0</v>
      </c>
      <c r="M189" s="10">
        <v>4</v>
      </c>
      <c r="N189" s="10">
        <v>6</v>
      </c>
      <c r="O189" s="10">
        <v>8</v>
      </c>
      <c r="P189" s="10">
        <v>10</v>
      </c>
      <c r="Q189" s="10">
        <v>10</v>
      </c>
      <c r="R189" s="10">
        <v>5</v>
      </c>
      <c r="S189" s="5">
        <f t="shared" si="20"/>
        <v>19.25925925925926</v>
      </c>
      <c r="T189" s="11">
        <v>10</v>
      </c>
      <c r="U189" s="11">
        <v>9.2592592592592595</v>
      </c>
      <c r="V189" s="5">
        <f t="shared" si="21"/>
        <v>21.018518518518519</v>
      </c>
      <c r="W189" s="11">
        <v>7.4074074074074074</v>
      </c>
      <c r="X189" s="11">
        <v>9.2592592592592595</v>
      </c>
      <c r="Y189" s="11">
        <v>4.3518518518518512</v>
      </c>
    </row>
    <row r="190" spans="1:25" ht="47.25" customHeight="1">
      <c r="A190" s="4">
        <v>178</v>
      </c>
      <c r="B190" s="13" t="s">
        <v>215</v>
      </c>
      <c r="C190" s="5">
        <f t="shared" si="22"/>
        <v>113.71153846153845</v>
      </c>
      <c r="D190" s="5">
        <f t="shared" si="17"/>
        <v>113.71153846153845</v>
      </c>
      <c r="E190" s="5">
        <f t="shared" si="23"/>
        <v>113.71153846153845</v>
      </c>
      <c r="F190" s="5">
        <f t="shared" si="18"/>
        <v>25.5</v>
      </c>
      <c r="G190" s="7">
        <v>9</v>
      </c>
      <c r="H190" s="10">
        <v>6</v>
      </c>
      <c r="I190" s="10">
        <v>0.5</v>
      </c>
      <c r="J190" s="10">
        <v>10</v>
      </c>
      <c r="K190" s="5">
        <f t="shared" si="19"/>
        <v>46</v>
      </c>
      <c r="L190" s="10">
        <v>3</v>
      </c>
      <c r="M190" s="10">
        <v>10</v>
      </c>
      <c r="N190" s="10">
        <v>8</v>
      </c>
      <c r="O190" s="10">
        <v>8</v>
      </c>
      <c r="P190" s="10">
        <v>2</v>
      </c>
      <c r="Q190" s="10">
        <v>10</v>
      </c>
      <c r="R190" s="10">
        <v>5</v>
      </c>
      <c r="S190" s="5">
        <f t="shared" si="20"/>
        <v>18.846153846153847</v>
      </c>
      <c r="T190" s="11">
        <v>9.6153846153846168</v>
      </c>
      <c r="U190" s="11">
        <v>9.2307692307692299</v>
      </c>
      <c r="V190" s="5">
        <f t="shared" si="21"/>
        <v>23.365384615384613</v>
      </c>
      <c r="W190" s="11">
        <v>7.6923076923076934</v>
      </c>
      <c r="X190" s="11">
        <v>9.8076923076923066</v>
      </c>
      <c r="Y190" s="11">
        <v>5.865384615384615</v>
      </c>
    </row>
    <row r="191" spans="1:25" ht="47.25" customHeight="1">
      <c r="A191" s="4">
        <v>179</v>
      </c>
      <c r="B191" s="13" t="s">
        <v>216</v>
      </c>
      <c r="C191" s="5">
        <f t="shared" si="22"/>
        <v>111.29166666666666</v>
      </c>
      <c r="D191" s="5">
        <f t="shared" si="17"/>
        <v>111.29166666666666</v>
      </c>
      <c r="E191" s="5">
        <f t="shared" si="23"/>
        <v>111.29166666666666</v>
      </c>
      <c r="F191" s="5">
        <f t="shared" si="18"/>
        <v>22</v>
      </c>
      <c r="G191" s="7">
        <v>5</v>
      </c>
      <c r="H191" s="10">
        <v>6</v>
      </c>
      <c r="I191" s="10">
        <v>1</v>
      </c>
      <c r="J191" s="10">
        <v>10</v>
      </c>
      <c r="K191" s="5">
        <f t="shared" si="19"/>
        <v>47</v>
      </c>
      <c r="L191" s="10">
        <v>3</v>
      </c>
      <c r="M191" s="10">
        <v>7</v>
      </c>
      <c r="N191" s="10">
        <v>8</v>
      </c>
      <c r="O191" s="10">
        <v>9</v>
      </c>
      <c r="P191" s="10">
        <v>5</v>
      </c>
      <c r="Q191" s="10">
        <v>10</v>
      </c>
      <c r="R191" s="10">
        <v>5</v>
      </c>
      <c r="S191" s="5">
        <f t="shared" si="20"/>
        <v>18.333333333333332</v>
      </c>
      <c r="T191" s="11">
        <v>9.1666666666666661</v>
      </c>
      <c r="U191" s="11">
        <v>9.1666666666666661</v>
      </c>
      <c r="V191" s="5">
        <f t="shared" si="21"/>
        <v>23.958333333333332</v>
      </c>
      <c r="W191" s="11">
        <v>10</v>
      </c>
      <c r="X191" s="11">
        <v>10</v>
      </c>
      <c r="Y191" s="11">
        <v>3.9583333333333335</v>
      </c>
    </row>
    <row r="192" spans="1:25" ht="47.25" customHeight="1">
      <c r="A192" s="4">
        <v>180</v>
      </c>
      <c r="B192" s="13" t="s">
        <v>217</v>
      </c>
      <c r="C192" s="5">
        <f t="shared" si="22"/>
        <v>114.73529411764706</v>
      </c>
      <c r="D192" s="5">
        <f t="shared" si="17"/>
        <v>114.73529411764706</v>
      </c>
      <c r="E192" s="5">
        <f t="shared" si="23"/>
        <v>114.73529411764706</v>
      </c>
      <c r="F192" s="5">
        <f t="shared" si="18"/>
        <v>25.5</v>
      </c>
      <c r="G192" s="7">
        <v>9</v>
      </c>
      <c r="H192" s="10">
        <v>6</v>
      </c>
      <c r="I192" s="10">
        <v>0.5</v>
      </c>
      <c r="J192" s="10">
        <v>10</v>
      </c>
      <c r="K192" s="5">
        <f t="shared" si="19"/>
        <v>46</v>
      </c>
      <c r="L192" s="10">
        <v>0</v>
      </c>
      <c r="M192" s="10">
        <v>7</v>
      </c>
      <c r="N192" s="10">
        <v>10</v>
      </c>
      <c r="O192" s="10">
        <v>7</v>
      </c>
      <c r="P192" s="10">
        <v>7</v>
      </c>
      <c r="Q192" s="10">
        <v>10</v>
      </c>
      <c r="R192" s="10">
        <v>5</v>
      </c>
      <c r="S192" s="5">
        <f t="shared" si="20"/>
        <v>20</v>
      </c>
      <c r="T192" s="11">
        <v>10</v>
      </c>
      <c r="U192" s="11">
        <v>10</v>
      </c>
      <c r="V192" s="5">
        <f t="shared" si="21"/>
        <v>23.235294117647058</v>
      </c>
      <c r="W192" s="11">
        <v>10</v>
      </c>
      <c r="X192" s="11">
        <v>9.4117647058823515</v>
      </c>
      <c r="Y192" s="11">
        <v>3.8235294117647056</v>
      </c>
    </row>
    <row r="193" spans="1:25" ht="61.2" customHeight="1">
      <c r="A193" s="4">
        <v>181</v>
      </c>
      <c r="B193" s="13" t="s">
        <v>218</v>
      </c>
      <c r="C193" s="5">
        <f t="shared" si="22"/>
        <v>89.94736842105263</v>
      </c>
      <c r="D193" s="5">
        <f t="shared" si="17"/>
        <v>89.94736842105263</v>
      </c>
      <c r="E193" s="5">
        <f t="shared" si="23"/>
        <v>89.94736842105263</v>
      </c>
      <c r="F193" s="5">
        <f t="shared" si="18"/>
        <v>19</v>
      </c>
      <c r="G193" s="7">
        <v>5</v>
      </c>
      <c r="H193" s="10">
        <v>3</v>
      </c>
      <c r="I193" s="10">
        <v>1</v>
      </c>
      <c r="J193" s="10">
        <v>10</v>
      </c>
      <c r="K193" s="5">
        <f t="shared" si="19"/>
        <v>32</v>
      </c>
      <c r="L193" s="10">
        <v>0</v>
      </c>
      <c r="M193" s="10">
        <v>3</v>
      </c>
      <c r="N193" s="10">
        <v>10</v>
      </c>
      <c r="O193" s="10">
        <v>4</v>
      </c>
      <c r="P193" s="10">
        <v>5</v>
      </c>
      <c r="Q193" s="10">
        <v>10</v>
      </c>
      <c r="R193" s="10">
        <v>0</v>
      </c>
      <c r="S193" s="5">
        <f t="shared" si="20"/>
        <v>18.94736842105263</v>
      </c>
      <c r="T193" s="11">
        <v>9.473684210526315</v>
      </c>
      <c r="U193" s="11">
        <v>9.473684210526315</v>
      </c>
      <c r="V193" s="5">
        <f t="shared" si="21"/>
        <v>20</v>
      </c>
      <c r="W193" s="11">
        <v>7.8947368421052628</v>
      </c>
      <c r="X193" s="11">
        <v>9.1228070175438596</v>
      </c>
      <c r="Y193" s="11">
        <v>2.9824561403508767</v>
      </c>
    </row>
    <row r="194" spans="1:25" ht="65.400000000000006" customHeight="1">
      <c r="A194" s="4">
        <v>182</v>
      </c>
      <c r="B194" s="13" t="s">
        <v>219</v>
      </c>
      <c r="C194" s="5">
        <f t="shared" si="22"/>
        <v>101.33333333333333</v>
      </c>
      <c r="D194" s="5">
        <f t="shared" si="17"/>
        <v>101.33333333333333</v>
      </c>
      <c r="E194" s="5">
        <f t="shared" si="23"/>
        <v>101.33333333333333</v>
      </c>
      <c r="F194" s="5">
        <f t="shared" si="18"/>
        <v>23</v>
      </c>
      <c r="G194" s="7">
        <v>9</v>
      </c>
      <c r="H194" s="10">
        <v>3</v>
      </c>
      <c r="I194" s="10">
        <v>1</v>
      </c>
      <c r="J194" s="10">
        <v>10</v>
      </c>
      <c r="K194" s="5">
        <f t="shared" si="19"/>
        <v>40</v>
      </c>
      <c r="L194" s="10">
        <v>2</v>
      </c>
      <c r="M194" s="10">
        <v>7</v>
      </c>
      <c r="N194" s="10">
        <v>8</v>
      </c>
      <c r="O194" s="10">
        <v>6</v>
      </c>
      <c r="P194" s="10">
        <v>7</v>
      </c>
      <c r="Q194" s="10">
        <v>10</v>
      </c>
      <c r="R194" s="10">
        <v>0</v>
      </c>
      <c r="S194" s="5">
        <f t="shared" si="20"/>
        <v>18.75</v>
      </c>
      <c r="T194" s="11">
        <v>9.5833333333333339</v>
      </c>
      <c r="U194" s="11">
        <v>9.1666666666666661</v>
      </c>
      <c r="V194" s="5">
        <f t="shared" si="21"/>
        <v>19.583333333333332</v>
      </c>
      <c r="W194" s="11">
        <v>6.6666666666666661</v>
      </c>
      <c r="X194" s="11">
        <v>10</v>
      </c>
      <c r="Y194" s="11">
        <v>2.9166666666666665</v>
      </c>
    </row>
    <row r="195" spans="1:25" ht="47.25" customHeight="1">
      <c r="A195" s="4">
        <v>183</v>
      </c>
      <c r="B195" s="13" t="s">
        <v>220</v>
      </c>
      <c r="C195" s="5">
        <f t="shared" si="22"/>
        <v>73.208333333333329</v>
      </c>
      <c r="D195" s="5">
        <f t="shared" si="17"/>
        <v>73.208333333333329</v>
      </c>
      <c r="E195" s="5">
        <f t="shared" si="23"/>
        <v>73.208333333333329</v>
      </c>
      <c r="F195" s="5">
        <f t="shared" si="18"/>
        <v>14.5</v>
      </c>
      <c r="G195" s="7">
        <v>1</v>
      </c>
      <c r="H195" s="10">
        <v>3</v>
      </c>
      <c r="I195" s="10">
        <v>0.5</v>
      </c>
      <c r="J195" s="10">
        <v>10</v>
      </c>
      <c r="K195" s="5">
        <f t="shared" si="19"/>
        <v>16</v>
      </c>
      <c r="L195" s="10">
        <v>0</v>
      </c>
      <c r="M195" s="10">
        <v>0</v>
      </c>
      <c r="N195" s="10">
        <v>3</v>
      </c>
      <c r="O195" s="10">
        <v>3</v>
      </c>
      <c r="P195" s="10">
        <v>0</v>
      </c>
      <c r="Q195" s="10">
        <v>10</v>
      </c>
      <c r="R195" s="10">
        <v>0</v>
      </c>
      <c r="S195" s="5">
        <f t="shared" si="20"/>
        <v>20</v>
      </c>
      <c r="T195" s="11">
        <v>10</v>
      </c>
      <c r="U195" s="11">
        <v>10</v>
      </c>
      <c r="V195" s="5">
        <f t="shared" si="21"/>
        <v>22.708333333333332</v>
      </c>
      <c r="W195" s="11">
        <v>10</v>
      </c>
      <c r="X195" s="11">
        <v>10</v>
      </c>
      <c r="Y195" s="11">
        <v>2.7083333333333335</v>
      </c>
    </row>
    <row r="196" spans="1:25" ht="47.25" customHeight="1">
      <c r="A196" s="4">
        <v>184</v>
      </c>
      <c r="B196" s="13" t="s">
        <v>221</v>
      </c>
      <c r="C196" s="5">
        <f t="shared" si="22"/>
        <v>116.84210526315789</v>
      </c>
      <c r="D196" s="5">
        <f t="shared" si="17"/>
        <v>116.84210526315789</v>
      </c>
      <c r="E196" s="5">
        <f t="shared" si="23"/>
        <v>116.84210526315789</v>
      </c>
      <c r="F196" s="5">
        <f t="shared" si="18"/>
        <v>37.5</v>
      </c>
      <c r="G196" s="7">
        <v>9</v>
      </c>
      <c r="H196" s="10">
        <v>10</v>
      </c>
      <c r="I196" s="10">
        <v>8.5</v>
      </c>
      <c r="J196" s="10">
        <v>10</v>
      </c>
      <c r="K196" s="5">
        <f t="shared" si="19"/>
        <v>35</v>
      </c>
      <c r="L196" s="10">
        <v>3</v>
      </c>
      <c r="M196" s="10">
        <v>4</v>
      </c>
      <c r="N196" s="10">
        <v>6</v>
      </c>
      <c r="O196" s="10">
        <v>5</v>
      </c>
      <c r="P196" s="10">
        <v>7</v>
      </c>
      <c r="Q196" s="10">
        <v>5</v>
      </c>
      <c r="R196" s="10">
        <v>5</v>
      </c>
      <c r="S196" s="5">
        <f t="shared" si="20"/>
        <v>20</v>
      </c>
      <c r="T196" s="11">
        <v>10</v>
      </c>
      <c r="U196" s="11">
        <v>10</v>
      </c>
      <c r="V196" s="5">
        <f t="shared" si="21"/>
        <v>24.342105263157894</v>
      </c>
      <c r="W196" s="11">
        <v>9.473684210526315</v>
      </c>
      <c r="X196" s="11">
        <v>10</v>
      </c>
      <c r="Y196" s="11">
        <v>4.8684210526315788</v>
      </c>
    </row>
    <row r="197" spans="1:25" ht="73.2" customHeight="1">
      <c r="A197" s="4">
        <v>185</v>
      </c>
      <c r="B197" s="12" t="s">
        <v>222</v>
      </c>
      <c r="C197" s="5">
        <f t="shared" si="22"/>
        <v>74.047169811320757</v>
      </c>
      <c r="D197" s="5">
        <f t="shared" si="17"/>
        <v>74.047169811320757</v>
      </c>
      <c r="E197" s="5">
        <f t="shared" si="23"/>
        <v>74.047169811320757</v>
      </c>
      <c r="F197" s="5">
        <f t="shared" si="18"/>
        <v>6.5</v>
      </c>
      <c r="G197" s="7">
        <v>0</v>
      </c>
      <c r="H197" s="10">
        <v>6</v>
      </c>
      <c r="I197" s="10">
        <v>0.5</v>
      </c>
      <c r="J197" s="10">
        <v>0</v>
      </c>
      <c r="K197" s="5">
        <f t="shared" si="19"/>
        <v>30</v>
      </c>
      <c r="L197" s="10">
        <v>3</v>
      </c>
      <c r="M197" s="10">
        <v>7</v>
      </c>
      <c r="N197" s="10">
        <v>8</v>
      </c>
      <c r="O197" s="10">
        <v>2</v>
      </c>
      <c r="P197" s="10">
        <v>7</v>
      </c>
      <c r="Q197" s="10">
        <v>3</v>
      </c>
      <c r="R197" s="10">
        <v>0</v>
      </c>
      <c r="S197" s="5">
        <f t="shared" si="20"/>
        <v>18.301886792452834</v>
      </c>
      <c r="T197" s="11">
        <v>9.0566037735849072</v>
      </c>
      <c r="U197" s="11">
        <v>9.2452830188679247</v>
      </c>
      <c r="V197" s="5">
        <f t="shared" si="21"/>
        <v>19.245283018867923</v>
      </c>
      <c r="W197" s="11">
        <v>6.2264150943396226</v>
      </c>
      <c r="X197" s="11">
        <v>9.8113207547169807</v>
      </c>
      <c r="Y197" s="11">
        <v>3.2075471698113205</v>
      </c>
    </row>
    <row r="198" spans="1:25" ht="73.2" customHeight="1">
      <c r="A198" s="4">
        <v>186</v>
      </c>
      <c r="B198" s="13" t="s">
        <v>223</v>
      </c>
      <c r="C198" s="5">
        <f t="shared" si="22"/>
        <v>113.55000000000001</v>
      </c>
      <c r="D198" s="5">
        <f t="shared" si="17"/>
        <v>113.55000000000001</v>
      </c>
      <c r="E198" s="5">
        <f t="shared" si="23"/>
        <v>113.55000000000001</v>
      </c>
      <c r="F198" s="5">
        <f t="shared" si="18"/>
        <v>25.5</v>
      </c>
      <c r="G198" s="7">
        <v>9</v>
      </c>
      <c r="H198" s="10">
        <v>6</v>
      </c>
      <c r="I198" s="10">
        <v>0.5</v>
      </c>
      <c r="J198" s="10">
        <v>10</v>
      </c>
      <c r="K198" s="5">
        <f t="shared" si="19"/>
        <v>49</v>
      </c>
      <c r="L198" s="10">
        <v>3</v>
      </c>
      <c r="M198" s="10">
        <v>7</v>
      </c>
      <c r="N198" s="10">
        <v>6</v>
      </c>
      <c r="O198" s="10">
        <v>8</v>
      </c>
      <c r="P198" s="10">
        <v>10</v>
      </c>
      <c r="Q198" s="10">
        <v>10</v>
      </c>
      <c r="R198" s="10">
        <v>5</v>
      </c>
      <c r="S198" s="5">
        <f t="shared" si="20"/>
        <v>19.399999999999999</v>
      </c>
      <c r="T198" s="11">
        <v>9.8000000000000007</v>
      </c>
      <c r="U198" s="11">
        <v>9.6</v>
      </c>
      <c r="V198" s="5">
        <f t="shared" si="21"/>
        <v>19.649999999999999</v>
      </c>
      <c r="W198" s="11">
        <v>6.6</v>
      </c>
      <c r="X198" s="11">
        <v>9.6</v>
      </c>
      <c r="Y198" s="11">
        <v>3.45</v>
      </c>
    </row>
    <row r="199" spans="1:25" ht="47.25" customHeight="1">
      <c r="A199" s="4">
        <v>187</v>
      </c>
      <c r="B199" s="13" t="s">
        <v>224</v>
      </c>
      <c r="C199" s="5">
        <f t="shared" si="22"/>
        <v>105.63207547169812</v>
      </c>
      <c r="D199" s="5">
        <f t="shared" si="17"/>
        <v>105.63207547169812</v>
      </c>
      <c r="E199" s="5">
        <f t="shared" si="23"/>
        <v>105.63207547169812</v>
      </c>
      <c r="F199" s="5">
        <f t="shared" si="18"/>
        <v>26</v>
      </c>
      <c r="G199" s="7">
        <v>9</v>
      </c>
      <c r="H199" s="10">
        <v>6</v>
      </c>
      <c r="I199" s="10">
        <v>1</v>
      </c>
      <c r="J199" s="10">
        <v>10</v>
      </c>
      <c r="K199" s="5">
        <f t="shared" si="19"/>
        <v>41</v>
      </c>
      <c r="L199" s="10">
        <v>6</v>
      </c>
      <c r="M199" s="10">
        <v>4</v>
      </c>
      <c r="N199" s="10">
        <v>6</v>
      </c>
      <c r="O199" s="10">
        <v>8</v>
      </c>
      <c r="P199" s="10">
        <v>7</v>
      </c>
      <c r="Q199" s="10">
        <v>10</v>
      </c>
      <c r="R199" s="10">
        <v>0</v>
      </c>
      <c r="S199" s="5">
        <f t="shared" si="20"/>
        <v>18.679245283018869</v>
      </c>
      <c r="T199" s="11">
        <v>9.8113207547169807</v>
      </c>
      <c r="U199" s="11">
        <v>8.8679245283018879</v>
      </c>
      <c r="V199" s="5">
        <f t="shared" si="21"/>
        <v>19.952830188679243</v>
      </c>
      <c r="W199" s="11">
        <v>6.415094339622641</v>
      </c>
      <c r="X199" s="11">
        <v>10</v>
      </c>
      <c r="Y199" s="11">
        <v>3.5377358490566038</v>
      </c>
    </row>
    <row r="200" spans="1:25" ht="63" customHeight="1">
      <c r="A200" s="4">
        <v>188</v>
      </c>
      <c r="B200" s="13" t="s">
        <v>225</v>
      </c>
      <c r="C200" s="5">
        <f t="shared" si="22"/>
        <v>102.40677966101696</v>
      </c>
      <c r="D200" s="5">
        <f t="shared" si="17"/>
        <v>102.40677966101696</v>
      </c>
      <c r="E200" s="5">
        <f t="shared" si="23"/>
        <v>102.40677966101696</v>
      </c>
      <c r="F200" s="5">
        <f t="shared" si="18"/>
        <v>30</v>
      </c>
      <c r="G200" s="7">
        <v>9</v>
      </c>
      <c r="H200" s="10">
        <v>10</v>
      </c>
      <c r="I200" s="10">
        <v>1</v>
      </c>
      <c r="J200" s="10">
        <v>10</v>
      </c>
      <c r="K200" s="5">
        <f t="shared" si="19"/>
        <v>33</v>
      </c>
      <c r="L200" s="10">
        <v>3</v>
      </c>
      <c r="M200" s="10">
        <v>4</v>
      </c>
      <c r="N200" s="10">
        <v>6</v>
      </c>
      <c r="O200" s="10">
        <v>5</v>
      </c>
      <c r="P200" s="10">
        <v>7</v>
      </c>
      <c r="Q200" s="10">
        <v>8</v>
      </c>
      <c r="R200" s="10">
        <v>0</v>
      </c>
      <c r="S200" s="5">
        <f t="shared" si="20"/>
        <v>19.152542372881356</v>
      </c>
      <c r="T200" s="11">
        <v>9.4915254237288131</v>
      </c>
      <c r="U200" s="11">
        <v>9.6610169491525433</v>
      </c>
      <c r="V200" s="5">
        <f t="shared" si="21"/>
        <v>20.254237288135595</v>
      </c>
      <c r="W200" s="11">
        <v>8.1355932203389845</v>
      </c>
      <c r="X200" s="11">
        <v>8.8135593220338979</v>
      </c>
      <c r="Y200" s="11">
        <v>3.3050847457627115</v>
      </c>
    </row>
    <row r="201" spans="1:25" ht="47.25" customHeight="1">
      <c r="A201" s="4">
        <v>189</v>
      </c>
      <c r="B201" s="13" t="s">
        <v>226</v>
      </c>
      <c r="C201" s="5">
        <f t="shared" si="22"/>
        <v>106.66071428571428</v>
      </c>
      <c r="D201" s="5">
        <f t="shared" si="17"/>
        <v>106.66071428571428</v>
      </c>
      <c r="E201" s="5">
        <f t="shared" si="23"/>
        <v>106.66071428571428</v>
      </c>
      <c r="F201" s="5">
        <f t="shared" si="18"/>
        <v>25.5</v>
      </c>
      <c r="G201" s="7">
        <v>9</v>
      </c>
      <c r="H201" s="10">
        <v>6</v>
      </c>
      <c r="I201" s="10">
        <v>0.5</v>
      </c>
      <c r="J201" s="10">
        <v>10</v>
      </c>
      <c r="K201" s="5">
        <f t="shared" si="19"/>
        <v>40</v>
      </c>
      <c r="L201" s="10">
        <v>5</v>
      </c>
      <c r="M201" s="10">
        <v>4</v>
      </c>
      <c r="N201" s="10">
        <v>6</v>
      </c>
      <c r="O201" s="10">
        <v>7</v>
      </c>
      <c r="P201" s="10">
        <v>5</v>
      </c>
      <c r="Q201" s="10">
        <v>8</v>
      </c>
      <c r="R201" s="10">
        <v>5</v>
      </c>
      <c r="S201" s="5">
        <f t="shared" si="20"/>
        <v>19.642857142857142</v>
      </c>
      <c r="T201" s="11">
        <v>9.8214285714285712</v>
      </c>
      <c r="U201" s="11">
        <v>9.8214285714285712</v>
      </c>
      <c r="V201" s="5">
        <f t="shared" si="21"/>
        <v>21.517857142857142</v>
      </c>
      <c r="W201" s="11">
        <v>9.1071428571428577</v>
      </c>
      <c r="X201" s="11">
        <v>9.4642857142857135</v>
      </c>
      <c r="Y201" s="11">
        <v>2.9464285714285716</v>
      </c>
    </row>
    <row r="202" spans="1:25" ht="47.25" customHeight="1">
      <c r="A202" s="4">
        <v>190</v>
      </c>
      <c r="B202" s="13" t="s">
        <v>227</v>
      </c>
      <c r="C202" s="5">
        <f t="shared" si="22"/>
        <v>130.25</v>
      </c>
      <c r="D202" s="5">
        <f t="shared" si="17"/>
        <v>130.25</v>
      </c>
      <c r="E202" s="5">
        <f t="shared" si="23"/>
        <v>130.25</v>
      </c>
      <c r="F202" s="5">
        <f t="shared" si="18"/>
        <v>38</v>
      </c>
      <c r="G202" s="7">
        <v>9</v>
      </c>
      <c r="H202" s="10">
        <v>10</v>
      </c>
      <c r="I202" s="10">
        <v>9</v>
      </c>
      <c r="J202" s="10">
        <v>10</v>
      </c>
      <c r="K202" s="5">
        <f t="shared" si="19"/>
        <v>51</v>
      </c>
      <c r="L202" s="10">
        <v>4</v>
      </c>
      <c r="M202" s="10">
        <v>10</v>
      </c>
      <c r="N202" s="10">
        <v>8</v>
      </c>
      <c r="O202" s="10">
        <v>9</v>
      </c>
      <c r="P202" s="10">
        <v>10</v>
      </c>
      <c r="Q202" s="10">
        <v>10</v>
      </c>
      <c r="R202" s="10">
        <v>0</v>
      </c>
      <c r="S202" s="5">
        <f t="shared" si="20"/>
        <v>19.166666666666664</v>
      </c>
      <c r="T202" s="11">
        <v>10</v>
      </c>
      <c r="U202" s="11">
        <v>9.1666666666666661</v>
      </c>
      <c r="V202" s="5">
        <f t="shared" si="21"/>
        <v>22.083333333333336</v>
      </c>
      <c r="W202" s="11">
        <v>8.3333333333333339</v>
      </c>
      <c r="X202" s="11">
        <v>10</v>
      </c>
      <c r="Y202" s="11">
        <v>3.75</v>
      </c>
    </row>
    <row r="203" spans="1:25" ht="121.8" customHeight="1">
      <c r="A203" s="4">
        <v>191</v>
      </c>
      <c r="B203" s="13" t="s">
        <v>228</v>
      </c>
      <c r="C203" s="5">
        <f t="shared" si="22"/>
        <v>125.81818181818181</v>
      </c>
      <c r="D203" s="5">
        <f t="shared" si="17"/>
        <v>125.81818181818181</v>
      </c>
      <c r="E203" s="5">
        <f t="shared" si="23"/>
        <v>125.81818181818181</v>
      </c>
      <c r="F203" s="5">
        <f t="shared" si="18"/>
        <v>30</v>
      </c>
      <c r="G203" s="7">
        <v>8</v>
      </c>
      <c r="H203" s="10">
        <v>3</v>
      </c>
      <c r="I203" s="10">
        <v>9</v>
      </c>
      <c r="J203" s="10">
        <v>10</v>
      </c>
      <c r="K203" s="5">
        <f t="shared" si="19"/>
        <v>55</v>
      </c>
      <c r="L203" s="10">
        <v>1</v>
      </c>
      <c r="M203" s="10">
        <v>10</v>
      </c>
      <c r="N203" s="10">
        <v>10</v>
      </c>
      <c r="O203" s="10">
        <v>9</v>
      </c>
      <c r="P203" s="10">
        <v>10</v>
      </c>
      <c r="Q203" s="10">
        <v>10</v>
      </c>
      <c r="R203" s="10">
        <v>5</v>
      </c>
      <c r="S203" s="5">
        <f t="shared" si="20"/>
        <v>18.545454545454547</v>
      </c>
      <c r="T203" s="11">
        <v>9.0909090909090899</v>
      </c>
      <c r="U203" s="11">
        <v>9.454545454545455</v>
      </c>
      <c r="V203" s="5">
        <f t="shared" si="21"/>
        <v>22.272727272727273</v>
      </c>
      <c r="W203" s="11">
        <v>7.0909090909090908</v>
      </c>
      <c r="X203" s="11">
        <v>9.8181818181818183</v>
      </c>
      <c r="Y203" s="11">
        <v>5.3636363636363633</v>
      </c>
    </row>
    <row r="204" spans="1:25" ht="99" customHeight="1">
      <c r="A204" s="4">
        <v>192</v>
      </c>
      <c r="B204" s="12" t="s">
        <v>229</v>
      </c>
      <c r="C204" s="5">
        <f t="shared" si="22"/>
        <v>105.5</v>
      </c>
      <c r="D204" s="5">
        <f t="shared" si="17"/>
        <v>105.5</v>
      </c>
      <c r="E204" s="5">
        <f t="shared" si="23"/>
        <v>105.5</v>
      </c>
      <c r="F204" s="5">
        <f t="shared" si="18"/>
        <v>22.5</v>
      </c>
      <c r="G204" s="7">
        <v>9</v>
      </c>
      <c r="H204" s="10">
        <v>3</v>
      </c>
      <c r="I204" s="10">
        <v>0.5</v>
      </c>
      <c r="J204" s="10">
        <v>10</v>
      </c>
      <c r="K204" s="5">
        <f t="shared" si="19"/>
        <v>39</v>
      </c>
      <c r="L204" s="10">
        <v>2</v>
      </c>
      <c r="M204" s="10">
        <v>3</v>
      </c>
      <c r="N204" s="10">
        <v>8</v>
      </c>
      <c r="O204" s="10">
        <v>6</v>
      </c>
      <c r="P204" s="10">
        <v>5</v>
      </c>
      <c r="Q204" s="10">
        <v>10</v>
      </c>
      <c r="R204" s="10">
        <v>5</v>
      </c>
      <c r="S204" s="5">
        <f t="shared" si="20"/>
        <v>19</v>
      </c>
      <c r="T204" s="11">
        <v>9</v>
      </c>
      <c r="U204" s="11">
        <v>10</v>
      </c>
      <c r="V204" s="5">
        <f t="shared" si="21"/>
        <v>25</v>
      </c>
      <c r="W204" s="11">
        <v>10</v>
      </c>
      <c r="X204" s="11">
        <v>10</v>
      </c>
      <c r="Y204" s="11">
        <v>5</v>
      </c>
    </row>
    <row r="205" spans="1:25" ht="69.599999999999994" customHeight="1">
      <c r="A205" s="4">
        <v>193</v>
      </c>
      <c r="B205" s="13" t="s">
        <v>230</v>
      </c>
      <c r="C205" s="5">
        <f t="shared" si="22"/>
        <v>96.32692307692308</v>
      </c>
      <c r="D205" s="5">
        <f t="shared" ref="D205:D268" si="24">SUM(F205,K205,S205,V205)</f>
        <v>96.32692307692308</v>
      </c>
      <c r="E205" s="5">
        <f t="shared" si="23"/>
        <v>96.32692307692308</v>
      </c>
      <c r="F205" s="5">
        <f t="shared" ref="F205:F268" si="25">SUM(G205:J205)</f>
        <v>18.5</v>
      </c>
      <c r="G205" s="7">
        <v>5</v>
      </c>
      <c r="H205" s="10">
        <v>3</v>
      </c>
      <c r="I205" s="10">
        <v>0.5</v>
      </c>
      <c r="J205" s="10">
        <v>10</v>
      </c>
      <c r="K205" s="5">
        <f t="shared" ref="K205:K211" si="26">SUM(L205:R205)</f>
        <v>41</v>
      </c>
      <c r="L205" s="10">
        <v>1</v>
      </c>
      <c r="M205" s="10">
        <v>7</v>
      </c>
      <c r="N205" s="10">
        <v>6</v>
      </c>
      <c r="O205" s="10">
        <v>9</v>
      </c>
      <c r="P205" s="10">
        <v>10</v>
      </c>
      <c r="Q205" s="10">
        <v>3</v>
      </c>
      <c r="R205" s="10">
        <v>5</v>
      </c>
      <c r="S205" s="5">
        <f t="shared" ref="S205:S211" si="27">SUM(T205:U205)</f>
        <v>19.615384615384617</v>
      </c>
      <c r="T205" s="11">
        <v>10</v>
      </c>
      <c r="U205" s="11">
        <v>9.6153846153846168</v>
      </c>
      <c r="V205" s="5">
        <f t="shared" ref="V205:V211" si="28">SUM(W205:Y205)</f>
        <v>17.211538461538463</v>
      </c>
      <c r="W205" s="11">
        <v>3.8461538461538467</v>
      </c>
      <c r="X205" s="11">
        <v>9.6153846153846168</v>
      </c>
      <c r="Y205" s="11">
        <v>3.75</v>
      </c>
    </row>
    <row r="206" spans="1:25" ht="47.25" customHeight="1">
      <c r="A206" s="4">
        <v>194</v>
      </c>
      <c r="B206" s="13" t="s">
        <v>231</v>
      </c>
      <c r="C206" s="5">
        <f t="shared" ref="C206:C269" si="29">SUM(E206)</f>
        <v>80.8203125</v>
      </c>
      <c r="D206" s="5">
        <f t="shared" si="24"/>
        <v>80.8203125</v>
      </c>
      <c r="E206" s="5">
        <f t="shared" ref="E206:E269" si="30">SUM(F206,K206,S206,V206)</f>
        <v>80.8203125</v>
      </c>
      <c r="F206" s="5">
        <f t="shared" si="25"/>
        <v>13</v>
      </c>
      <c r="G206" s="7">
        <v>0</v>
      </c>
      <c r="H206" s="10">
        <v>3</v>
      </c>
      <c r="I206" s="10">
        <v>0</v>
      </c>
      <c r="J206" s="10">
        <v>10</v>
      </c>
      <c r="K206" s="5">
        <f t="shared" si="26"/>
        <v>27</v>
      </c>
      <c r="L206" s="10">
        <v>2</v>
      </c>
      <c r="M206" s="10">
        <v>4</v>
      </c>
      <c r="N206" s="10">
        <v>5</v>
      </c>
      <c r="O206" s="10">
        <v>4</v>
      </c>
      <c r="P206" s="10">
        <v>7</v>
      </c>
      <c r="Q206" s="10">
        <v>5</v>
      </c>
      <c r="R206" s="10">
        <v>0</v>
      </c>
      <c r="S206" s="5">
        <f t="shared" si="27"/>
        <v>18.28125</v>
      </c>
      <c r="T206" s="11">
        <v>9.0625</v>
      </c>
      <c r="U206" s="11">
        <v>9.21875</v>
      </c>
      <c r="V206" s="5">
        <f t="shared" si="28"/>
        <v>22.5390625</v>
      </c>
      <c r="W206" s="11">
        <v>8.75</v>
      </c>
      <c r="X206" s="11">
        <v>9.53125</v>
      </c>
      <c r="Y206" s="11">
        <v>4.2578125</v>
      </c>
    </row>
    <row r="207" spans="1:25" ht="47.25" customHeight="1">
      <c r="A207" s="4">
        <v>195</v>
      </c>
      <c r="B207" s="13" t="s">
        <v>232</v>
      </c>
      <c r="C207" s="5">
        <f t="shared" si="29"/>
        <v>108.70833333333333</v>
      </c>
      <c r="D207" s="5">
        <f t="shared" si="24"/>
        <v>108.70833333333333</v>
      </c>
      <c r="E207" s="5">
        <f t="shared" si="30"/>
        <v>108.70833333333333</v>
      </c>
      <c r="F207" s="5">
        <f t="shared" si="25"/>
        <v>30.5</v>
      </c>
      <c r="G207" s="7">
        <v>9</v>
      </c>
      <c r="H207" s="10">
        <v>3</v>
      </c>
      <c r="I207" s="10">
        <v>8.5</v>
      </c>
      <c r="J207" s="10">
        <v>10</v>
      </c>
      <c r="K207" s="5">
        <f t="shared" si="26"/>
        <v>38</v>
      </c>
      <c r="L207" s="10">
        <v>2</v>
      </c>
      <c r="M207" s="10">
        <v>3</v>
      </c>
      <c r="N207" s="10">
        <v>8</v>
      </c>
      <c r="O207" s="10">
        <v>8</v>
      </c>
      <c r="P207" s="10">
        <v>7</v>
      </c>
      <c r="Q207" s="10">
        <v>10</v>
      </c>
      <c r="R207" s="10">
        <v>0</v>
      </c>
      <c r="S207" s="5">
        <f t="shared" si="27"/>
        <v>19.444444444444443</v>
      </c>
      <c r="T207" s="11">
        <v>9.7222222222222214</v>
      </c>
      <c r="U207" s="11">
        <v>9.7222222222222214</v>
      </c>
      <c r="V207" s="5">
        <f t="shared" si="28"/>
        <v>20.763888888888886</v>
      </c>
      <c r="W207" s="11">
        <v>6.9444444444444446</v>
      </c>
      <c r="X207" s="11">
        <v>10</v>
      </c>
      <c r="Y207" s="11">
        <v>3.8194444444444442</v>
      </c>
    </row>
    <row r="208" spans="1:25" ht="81.599999999999994" customHeight="1">
      <c r="A208" s="4">
        <v>196</v>
      </c>
      <c r="B208" s="13" t="s">
        <v>233</v>
      </c>
      <c r="C208" s="5">
        <f t="shared" si="29"/>
        <v>121.59090909090909</v>
      </c>
      <c r="D208" s="5">
        <f t="shared" si="24"/>
        <v>121.59090909090909</v>
      </c>
      <c r="E208" s="5">
        <f t="shared" si="30"/>
        <v>121.59090909090909</v>
      </c>
      <c r="F208" s="5">
        <f t="shared" si="25"/>
        <v>29.5</v>
      </c>
      <c r="G208" s="7">
        <v>9</v>
      </c>
      <c r="H208" s="10">
        <v>10</v>
      </c>
      <c r="I208" s="10">
        <v>0.5</v>
      </c>
      <c r="J208" s="10">
        <v>10</v>
      </c>
      <c r="K208" s="5">
        <f t="shared" si="26"/>
        <v>51</v>
      </c>
      <c r="L208" s="10">
        <v>5</v>
      </c>
      <c r="M208" s="10">
        <v>10</v>
      </c>
      <c r="N208" s="10">
        <v>6</v>
      </c>
      <c r="O208" s="10">
        <v>8</v>
      </c>
      <c r="P208" s="10">
        <v>7</v>
      </c>
      <c r="Q208" s="10">
        <v>10</v>
      </c>
      <c r="R208" s="10">
        <v>5</v>
      </c>
      <c r="S208" s="5">
        <f t="shared" si="27"/>
        <v>18</v>
      </c>
      <c r="T208" s="11">
        <v>9.2727272727272716</v>
      </c>
      <c r="U208" s="11">
        <v>8.7272727272727266</v>
      </c>
      <c r="V208" s="5">
        <f t="shared" si="28"/>
        <v>23.09090909090909</v>
      </c>
      <c r="W208" s="11">
        <v>8.545454545454545</v>
      </c>
      <c r="X208" s="11">
        <v>9.8181818181818183</v>
      </c>
      <c r="Y208" s="11">
        <v>4.7272727272727275</v>
      </c>
    </row>
    <row r="209" spans="1:25" ht="125.4" customHeight="1">
      <c r="A209" s="4">
        <v>197</v>
      </c>
      <c r="B209" s="12" t="s">
        <v>234</v>
      </c>
      <c r="C209" s="5">
        <f t="shared" si="29"/>
        <v>97.518867924528294</v>
      </c>
      <c r="D209" s="5">
        <f t="shared" si="24"/>
        <v>97.518867924528294</v>
      </c>
      <c r="E209" s="5">
        <f t="shared" si="30"/>
        <v>97.518867924528294</v>
      </c>
      <c r="F209" s="5">
        <f t="shared" si="25"/>
        <v>31</v>
      </c>
      <c r="G209" s="7">
        <v>9</v>
      </c>
      <c r="H209" s="10">
        <v>4</v>
      </c>
      <c r="I209" s="10">
        <v>8</v>
      </c>
      <c r="J209" s="10">
        <v>10</v>
      </c>
      <c r="K209" s="5">
        <f t="shared" si="26"/>
        <v>41</v>
      </c>
      <c r="L209" s="10">
        <v>3</v>
      </c>
      <c r="M209" s="10">
        <v>4</v>
      </c>
      <c r="N209" s="10">
        <v>5</v>
      </c>
      <c r="O209" s="10">
        <v>9</v>
      </c>
      <c r="P209" s="10">
        <v>10</v>
      </c>
      <c r="Q209" s="10">
        <v>10</v>
      </c>
      <c r="R209" s="10">
        <v>0</v>
      </c>
      <c r="S209" s="5">
        <f t="shared" si="27"/>
        <v>12.075471698113208</v>
      </c>
      <c r="T209" s="11">
        <v>6.0377358490566042</v>
      </c>
      <c r="U209" s="11">
        <v>6.0377358490566042</v>
      </c>
      <c r="V209" s="5">
        <f t="shared" si="28"/>
        <v>13.443396226415095</v>
      </c>
      <c r="W209" s="11">
        <v>5.4716981132075464</v>
      </c>
      <c r="X209" s="11">
        <v>6.0377358490566042</v>
      </c>
      <c r="Y209" s="11">
        <v>1.9339622641509435</v>
      </c>
    </row>
    <row r="210" spans="1:25" ht="81.599999999999994" customHeight="1">
      <c r="A210" s="4">
        <v>198</v>
      </c>
      <c r="B210" s="13" t="s">
        <v>235</v>
      </c>
      <c r="C210" s="5">
        <f t="shared" si="29"/>
        <v>116.64705882352941</v>
      </c>
      <c r="D210" s="5">
        <f t="shared" si="24"/>
        <v>116.64705882352941</v>
      </c>
      <c r="E210" s="5">
        <f t="shared" si="30"/>
        <v>116.64705882352941</v>
      </c>
      <c r="F210" s="5">
        <f t="shared" si="25"/>
        <v>29.5</v>
      </c>
      <c r="G210" s="7">
        <v>9</v>
      </c>
      <c r="H210" s="10">
        <v>10</v>
      </c>
      <c r="I210" s="10">
        <v>0.5</v>
      </c>
      <c r="J210" s="10">
        <v>10</v>
      </c>
      <c r="K210" s="5">
        <f t="shared" si="26"/>
        <v>47</v>
      </c>
      <c r="L210" s="10">
        <v>2</v>
      </c>
      <c r="M210" s="10">
        <v>10</v>
      </c>
      <c r="N210" s="10">
        <v>6</v>
      </c>
      <c r="O210" s="10">
        <v>9</v>
      </c>
      <c r="P210" s="10">
        <v>7</v>
      </c>
      <c r="Q210" s="10">
        <v>8</v>
      </c>
      <c r="R210" s="10">
        <v>5</v>
      </c>
      <c r="S210" s="5">
        <f t="shared" si="27"/>
        <v>18.823529411764703</v>
      </c>
      <c r="T210" s="11">
        <v>9.4117647058823515</v>
      </c>
      <c r="U210" s="11">
        <v>9.4117647058823515</v>
      </c>
      <c r="V210" s="5">
        <f t="shared" si="28"/>
        <v>21.323529411764707</v>
      </c>
      <c r="W210" s="11">
        <v>5.6862745098039209</v>
      </c>
      <c r="X210" s="11">
        <v>10</v>
      </c>
      <c r="Y210" s="11">
        <v>5.6372549019607847</v>
      </c>
    </row>
    <row r="211" spans="1:25" ht="58.8" customHeight="1">
      <c r="A211" s="4">
        <v>199</v>
      </c>
      <c r="B211" s="13" t="s">
        <v>236</v>
      </c>
      <c r="C211" s="5">
        <f t="shared" si="29"/>
        <v>92.377358490566039</v>
      </c>
      <c r="D211" s="5">
        <f t="shared" si="24"/>
        <v>92.377358490566039</v>
      </c>
      <c r="E211" s="5">
        <f t="shared" si="30"/>
        <v>92.377358490566039</v>
      </c>
      <c r="F211" s="5">
        <f t="shared" si="25"/>
        <v>23</v>
      </c>
      <c r="G211" s="7">
        <v>9</v>
      </c>
      <c r="H211" s="10">
        <v>3</v>
      </c>
      <c r="I211" s="10">
        <v>1</v>
      </c>
      <c r="J211" s="10">
        <v>10</v>
      </c>
      <c r="K211" s="5">
        <f t="shared" si="26"/>
        <v>39</v>
      </c>
      <c r="L211" s="10">
        <v>4</v>
      </c>
      <c r="M211" s="10">
        <v>3</v>
      </c>
      <c r="N211" s="10">
        <v>8</v>
      </c>
      <c r="O211" s="10">
        <v>2</v>
      </c>
      <c r="P211" s="10">
        <v>7</v>
      </c>
      <c r="Q211" s="10">
        <v>10</v>
      </c>
      <c r="R211" s="10">
        <v>5</v>
      </c>
      <c r="S211" s="5">
        <f t="shared" si="27"/>
        <v>15.09433962264151</v>
      </c>
      <c r="T211" s="11">
        <v>7.3584905660377355</v>
      </c>
      <c r="U211" s="11">
        <v>7.7358490566037741</v>
      </c>
      <c r="V211" s="5">
        <f t="shared" si="28"/>
        <v>15.283018867924527</v>
      </c>
      <c r="W211" s="11">
        <v>2.0754716981132075</v>
      </c>
      <c r="X211" s="11">
        <v>9.433962264150944</v>
      </c>
      <c r="Y211" s="11">
        <v>3.773584905660377</v>
      </c>
    </row>
    <row r="212" spans="1:25" ht="47.25" customHeight="1">
      <c r="A212" s="4">
        <v>200</v>
      </c>
      <c r="B212" s="4" t="s">
        <v>237</v>
      </c>
      <c r="C212" s="5">
        <f t="shared" si="29"/>
        <v>101.92857142857142</v>
      </c>
      <c r="D212" s="5">
        <f t="shared" si="24"/>
        <v>101.92857142857142</v>
      </c>
      <c r="E212" s="5">
        <f t="shared" si="30"/>
        <v>101.92857142857142</v>
      </c>
      <c r="F212" s="5">
        <f t="shared" si="25"/>
        <v>22.5</v>
      </c>
      <c r="G212" s="7">
        <v>9</v>
      </c>
      <c r="H212" s="10">
        <v>3</v>
      </c>
      <c r="I212" s="10">
        <v>0.5</v>
      </c>
      <c r="J212" s="10">
        <v>10</v>
      </c>
      <c r="K212" s="17">
        <f t="shared" ref="K212:K275" si="31">SUM(L212:R212)</f>
        <v>48</v>
      </c>
      <c r="L212" s="10">
        <v>1</v>
      </c>
      <c r="M212" s="10">
        <v>7</v>
      </c>
      <c r="N212" s="10">
        <v>6</v>
      </c>
      <c r="O212" s="10">
        <v>9</v>
      </c>
      <c r="P212" s="10">
        <v>10</v>
      </c>
      <c r="Q212" s="10">
        <v>10</v>
      </c>
      <c r="R212" s="10">
        <v>5</v>
      </c>
      <c r="S212" s="17">
        <f t="shared" ref="S212:S275" si="32">SUM(T212:U212)</f>
        <v>15.714285714285714</v>
      </c>
      <c r="T212" s="11">
        <v>8.2539682539682531</v>
      </c>
      <c r="U212" s="11">
        <v>7.4603174603174605</v>
      </c>
      <c r="V212" s="17">
        <f t="shared" ref="V212:V275" si="33">SUM(W212:Y212)</f>
        <v>15.714285714285714</v>
      </c>
      <c r="W212" s="11">
        <v>4.1269841269841265</v>
      </c>
      <c r="X212" s="11">
        <v>8.2539682539682531</v>
      </c>
      <c r="Y212" s="11">
        <v>3.3333333333333335</v>
      </c>
    </row>
    <row r="213" spans="1:25" ht="47.25" customHeight="1">
      <c r="A213" s="4">
        <v>201</v>
      </c>
      <c r="B213" s="4" t="s">
        <v>238</v>
      </c>
      <c r="C213" s="5">
        <f t="shared" si="29"/>
        <v>84.534482758620697</v>
      </c>
      <c r="D213" s="5">
        <f t="shared" si="24"/>
        <v>84.534482758620697</v>
      </c>
      <c r="E213" s="5">
        <f t="shared" si="30"/>
        <v>84.534482758620697</v>
      </c>
      <c r="F213" s="5">
        <f t="shared" si="25"/>
        <v>18.5</v>
      </c>
      <c r="G213" s="7">
        <v>5</v>
      </c>
      <c r="H213" s="10">
        <v>3</v>
      </c>
      <c r="I213" s="10">
        <v>0.5</v>
      </c>
      <c r="J213" s="10">
        <v>10</v>
      </c>
      <c r="K213" s="17">
        <f t="shared" si="31"/>
        <v>25</v>
      </c>
      <c r="L213" s="10">
        <v>0</v>
      </c>
      <c r="M213" s="10">
        <v>7</v>
      </c>
      <c r="N213" s="10">
        <v>3</v>
      </c>
      <c r="O213" s="10">
        <v>5</v>
      </c>
      <c r="P213" s="10">
        <v>5</v>
      </c>
      <c r="Q213" s="10">
        <v>5</v>
      </c>
      <c r="R213" s="10">
        <v>0</v>
      </c>
      <c r="S213" s="17">
        <f t="shared" si="32"/>
        <v>19.655172413793103</v>
      </c>
      <c r="T213" s="11">
        <v>9.8275862068965516</v>
      </c>
      <c r="U213" s="11">
        <v>9.8275862068965516</v>
      </c>
      <c r="V213" s="17">
        <f t="shared" si="33"/>
        <v>21.379310344827587</v>
      </c>
      <c r="W213" s="11">
        <v>9.4827586206896548</v>
      </c>
      <c r="X213" s="11">
        <v>9.3103448275862064</v>
      </c>
      <c r="Y213" s="11">
        <v>2.5862068965517242</v>
      </c>
    </row>
    <row r="214" spans="1:25" ht="47.25" customHeight="1">
      <c r="A214" s="4">
        <v>202</v>
      </c>
      <c r="B214" s="4" t="s">
        <v>239</v>
      </c>
      <c r="C214" s="5">
        <f t="shared" si="29"/>
        <v>117.57547169811322</v>
      </c>
      <c r="D214" s="5">
        <f t="shared" si="24"/>
        <v>117.57547169811322</v>
      </c>
      <c r="E214" s="5">
        <f t="shared" si="30"/>
        <v>117.57547169811322</v>
      </c>
      <c r="F214" s="5">
        <f t="shared" si="25"/>
        <v>25.5</v>
      </c>
      <c r="G214" s="7">
        <v>9</v>
      </c>
      <c r="H214" s="10">
        <v>6</v>
      </c>
      <c r="I214" s="10">
        <v>0.5</v>
      </c>
      <c r="J214" s="10">
        <v>10</v>
      </c>
      <c r="K214" s="17">
        <f t="shared" si="31"/>
        <v>55</v>
      </c>
      <c r="L214" s="10">
        <v>5</v>
      </c>
      <c r="M214" s="10">
        <v>10</v>
      </c>
      <c r="N214" s="10">
        <v>6</v>
      </c>
      <c r="O214" s="10">
        <v>9</v>
      </c>
      <c r="P214" s="10">
        <v>10</v>
      </c>
      <c r="Q214" s="10">
        <v>10</v>
      </c>
      <c r="R214" s="10">
        <v>5</v>
      </c>
      <c r="S214" s="17">
        <f t="shared" si="32"/>
        <v>17.358490566037737</v>
      </c>
      <c r="T214" s="11">
        <v>8.8679245283018879</v>
      </c>
      <c r="U214" s="11">
        <v>8.4905660377358494</v>
      </c>
      <c r="V214" s="17">
        <f t="shared" si="33"/>
        <v>19.716981132075471</v>
      </c>
      <c r="W214" s="11">
        <v>6.981132075471697</v>
      </c>
      <c r="X214" s="11">
        <v>9.2452830188679247</v>
      </c>
      <c r="Y214" s="11">
        <v>3.4905660377358494</v>
      </c>
    </row>
    <row r="215" spans="1:25" ht="47.25" customHeight="1">
      <c r="A215" s="4">
        <v>203</v>
      </c>
      <c r="B215" s="4" t="s">
        <v>240</v>
      </c>
      <c r="C215" s="5">
        <f t="shared" si="29"/>
        <v>110.7962962962963</v>
      </c>
      <c r="D215" s="5">
        <f t="shared" si="24"/>
        <v>110.7962962962963</v>
      </c>
      <c r="E215" s="5">
        <f t="shared" si="30"/>
        <v>110.7962962962963</v>
      </c>
      <c r="F215" s="5">
        <f t="shared" si="25"/>
        <v>31</v>
      </c>
      <c r="G215" s="7">
        <v>9</v>
      </c>
      <c r="H215" s="10">
        <v>3</v>
      </c>
      <c r="I215" s="10">
        <v>9</v>
      </c>
      <c r="J215" s="10">
        <v>10</v>
      </c>
      <c r="K215" s="17">
        <f t="shared" si="31"/>
        <v>36</v>
      </c>
      <c r="L215" s="10">
        <v>1</v>
      </c>
      <c r="M215" s="10">
        <v>3</v>
      </c>
      <c r="N215" s="10">
        <v>6</v>
      </c>
      <c r="O215" s="10">
        <v>6</v>
      </c>
      <c r="P215" s="10">
        <v>10</v>
      </c>
      <c r="Q215" s="10">
        <v>10</v>
      </c>
      <c r="R215" s="10">
        <v>0</v>
      </c>
      <c r="S215" s="17">
        <f t="shared" si="32"/>
        <v>19.25925925925926</v>
      </c>
      <c r="T215" s="11">
        <v>9.8148148148148149</v>
      </c>
      <c r="U215" s="11">
        <v>9.4444444444444446</v>
      </c>
      <c r="V215" s="17">
        <f t="shared" si="33"/>
        <v>24.537037037037038</v>
      </c>
      <c r="W215" s="11">
        <v>8.518518518518519</v>
      </c>
      <c r="X215" s="11">
        <v>9.8148148148148149</v>
      </c>
      <c r="Y215" s="11">
        <v>6.2037037037037042</v>
      </c>
    </row>
    <row r="216" spans="1:25" ht="47.25" customHeight="1">
      <c r="A216" s="4">
        <v>204</v>
      </c>
      <c r="B216" s="4" t="s">
        <v>241</v>
      </c>
      <c r="C216" s="5">
        <f t="shared" si="29"/>
        <v>93.473214285714292</v>
      </c>
      <c r="D216" s="5">
        <f t="shared" si="24"/>
        <v>93.473214285714292</v>
      </c>
      <c r="E216" s="5">
        <f t="shared" si="30"/>
        <v>93.473214285714292</v>
      </c>
      <c r="F216" s="5">
        <f t="shared" si="25"/>
        <v>25.5</v>
      </c>
      <c r="G216" s="7">
        <v>9</v>
      </c>
      <c r="H216" s="10">
        <v>6</v>
      </c>
      <c r="I216" s="10">
        <v>0.5</v>
      </c>
      <c r="J216" s="10">
        <v>10</v>
      </c>
      <c r="K216" s="17">
        <f t="shared" si="31"/>
        <v>29</v>
      </c>
      <c r="L216" s="10">
        <v>2</v>
      </c>
      <c r="M216" s="10">
        <v>4</v>
      </c>
      <c r="N216" s="10">
        <v>6</v>
      </c>
      <c r="O216" s="10">
        <v>7</v>
      </c>
      <c r="P216" s="10">
        <v>0</v>
      </c>
      <c r="Q216" s="10">
        <v>10</v>
      </c>
      <c r="R216" s="10">
        <v>0</v>
      </c>
      <c r="S216" s="17">
        <f t="shared" si="32"/>
        <v>19.464285714285715</v>
      </c>
      <c r="T216" s="11">
        <v>9.8214285714285712</v>
      </c>
      <c r="U216" s="11">
        <v>9.6428571428571423</v>
      </c>
      <c r="V216" s="17">
        <f t="shared" si="33"/>
        <v>19.508928571428569</v>
      </c>
      <c r="W216" s="11">
        <v>6.0714285714285712</v>
      </c>
      <c r="X216" s="11">
        <v>10</v>
      </c>
      <c r="Y216" s="11">
        <v>3.4375</v>
      </c>
    </row>
    <row r="217" spans="1:25" ht="47.25" customHeight="1">
      <c r="A217" s="4">
        <v>205</v>
      </c>
      <c r="B217" s="4" t="s">
        <v>242</v>
      </c>
      <c r="C217" s="5">
        <f t="shared" si="29"/>
        <v>105.33333333333333</v>
      </c>
      <c r="D217" s="5">
        <f t="shared" si="24"/>
        <v>105.33333333333333</v>
      </c>
      <c r="E217" s="5">
        <f t="shared" si="30"/>
        <v>105.33333333333333</v>
      </c>
      <c r="F217" s="5">
        <f t="shared" si="25"/>
        <v>33</v>
      </c>
      <c r="G217" s="7">
        <v>4</v>
      </c>
      <c r="H217" s="10">
        <v>10</v>
      </c>
      <c r="I217" s="10">
        <v>9</v>
      </c>
      <c r="J217" s="10">
        <v>10</v>
      </c>
      <c r="K217" s="17">
        <f t="shared" si="31"/>
        <v>34</v>
      </c>
      <c r="L217" s="10">
        <v>9</v>
      </c>
      <c r="M217" s="10">
        <v>0</v>
      </c>
      <c r="N217" s="10">
        <v>6</v>
      </c>
      <c r="O217" s="10">
        <v>6</v>
      </c>
      <c r="P217" s="10">
        <v>5</v>
      </c>
      <c r="Q217" s="10">
        <v>3</v>
      </c>
      <c r="R217" s="10">
        <v>5</v>
      </c>
      <c r="S217" s="17">
        <f t="shared" si="32"/>
        <v>19.523809523809522</v>
      </c>
      <c r="T217" s="11">
        <v>9.5238095238095219</v>
      </c>
      <c r="U217" s="11">
        <v>10</v>
      </c>
      <c r="V217" s="17">
        <f t="shared" si="33"/>
        <v>18.809523809523807</v>
      </c>
      <c r="W217" s="11">
        <v>5.7142857142857135</v>
      </c>
      <c r="X217" s="11">
        <v>9.5238095238095219</v>
      </c>
      <c r="Y217" s="11">
        <v>3.5714285714285707</v>
      </c>
    </row>
    <row r="218" spans="1:25" ht="47.25" customHeight="1">
      <c r="A218" s="4">
        <v>206</v>
      </c>
      <c r="B218" s="4" t="s">
        <v>243</v>
      </c>
      <c r="C218" s="5">
        <f t="shared" si="29"/>
        <v>101.30769230769231</v>
      </c>
      <c r="D218" s="5">
        <f t="shared" si="24"/>
        <v>101.30769230769231</v>
      </c>
      <c r="E218" s="5">
        <f t="shared" si="30"/>
        <v>101.30769230769231</v>
      </c>
      <c r="F218" s="5">
        <f t="shared" si="25"/>
        <v>21</v>
      </c>
      <c r="G218" s="7">
        <v>4</v>
      </c>
      <c r="H218" s="10">
        <v>6</v>
      </c>
      <c r="I218" s="10">
        <v>1</v>
      </c>
      <c r="J218" s="10">
        <v>10</v>
      </c>
      <c r="K218" s="17">
        <f t="shared" si="31"/>
        <v>43</v>
      </c>
      <c r="L218" s="10">
        <v>8</v>
      </c>
      <c r="M218" s="10">
        <v>4</v>
      </c>
      <c r="N218" s="10">
        <v>10</v>
      </c>
      <c r="O218" s="10">
        <v>6</v>
      </c>
      <c r="P218" s="10">
        <v>5</v>
      </c>
      <c r="Q218" s="10">
        <v>5</v>
      </c>
      <c r="R218" s="10">
        <v>5</v>
      </c>
      <c r="S218" s="17">
        <f t="shared" si="32"/>
        <v>20</v>
      </c>
      <c r="T218" s="11">
        <v>10</v>
      </c>
      <c r="U218" s="11">
        <v>10</v>
      </c>
      <c r="V218" s="17">
        <f t="shared" si="33"/>
        <v>17.307692307692307</v>
      </c>
      <c r="W218" s="11">
        <v>7.3076923076923066</v>
      </c>
      <c r="X218" s="11">
        <v>6.5384615384615383</v>
      </c>
      <c r="Y218" s="11">
        <v>3.4615384615384612</v>
      </c>
    </row>
    <row r="219" spans="1:25" ht="47.25" customHeight="1">
      <c r="A219" s="4">
        <v>207</v>
      </c>
      <c r="B219" s="4" t="s">
        <v>244</v>
      </c>
      <c r="C219" s="5">
        <f t="shared" si="29"/>
        <v>98.45</v>
      </c>
      <c r="D219" s="5">
        <f t="shared" si="24"/>
        <v>98.45</v>
      </c>
      <c r="E219" s="5">
        <f t="shared" si="30"/>
        <v>98.45</v>
      </c>
      <c r="F219" s="5">
        <f t="shared" si="25"/>
        <v>23</v>
      </c>
      <c r="G219" s="7">
        <v>9</v>
      </c>
      <c r="H219" s="10">
        <v>3</v>
      </c>
      <c r="I219" s="10">
        <v>1</v>
      </c>
      <c r="J219" s="10">
        <v>10</v>
      </c>
      <c r="K219" s="17">
        <f t="shared" si="31"/>
        <v>44</v>
      </c>
      <c r="L219" s="10">
        <v>1</v>
      </c>
      <c r="M219" s="10">
        <v>7</v>
      </c>
      <c r="N219" s="10">
        <v>0</v>
      </c>
      <c r="O219" s="10">
        <v>9</v>
      </c>
      <c r="P219" s="10">
        <v>7</v>
      </c>
      <c r="Q219" s="10">
        <v>10</v>
      </c>
      <c r="R219" s="10">
        <v>10</v>
      </c>
      <c r="S219" s="17">
        <f t="shared" si="32"/>
        <v>16</v>
      </c>
      <c r="T219" s="11">
        <v>9.1999999999999993</v>
      </c>
      <c r="U219" s="11">
        <v>6.8</v>
      </c>
      <c r="V219" s="17">
        <f t="shared" si="33"/>
        <v>15.450000000000001</v>
      </c>
      <c r="W219" s="11">
        <v>2.2000000000000002</v>
      </c>
      <c r="X219" s="11">
        <v>9.6</v>
      </c>
      <c r="Y219" s="11">
        <v>3.65</v>
      </c>
    </row>
    <row r="220" spans="1:25" ht="47.25" customHeight="1">
      <c r="A220" s="4">
        <v>208</v>
      </c>
      <c r="B220" s="4" t="s">
        <v>245</v>
      </c>
      <c r="C220" s="5">
        <f t="shared" si="29"/>
        <v>129</v>
      </c>
      <c r="D220" s="5">
        <f t="shared" si="24"/>
        <v>129</v>
      </c>
      <c r="E220" s="5">
        <f t="shared" si="30"/>
        <v>129</v>
      </c>
      <c r="F220" s="5">
        <f t="shared" si="25"/>
        <v>29.5</v>
      </c>
      <c r="G220" s="7">
        <v>9</v>
      </c>
      <c r="H220" s="10">
        <v>10</v>
      </c>
      <c r="I220" s="10">
        <v>0.5</v>
      </c>
      <c r="J220" s="10">
        <v>10</v>
      </c>
      <c r="K220" s="17">
        <f t="shared" si="31"/>
        <v>57</v>
      </c>
      <c r="L220" s="10">
        <v>0</v>
      </c>
      <c r="M220" s="10">
        <v>10</v>
      </c>
      <c r="N220" s="10">
        <v>8</v>
      </c>
      <c r="O220" s="10">
        <v>9</v>
      </c>
      <c r="P220" s="10">
        <v>10</v>
      </c>
      <c r="Q220" s="10">
        <v>10</v>
      </c>
      <c r="R220" s="10">
        <v>10</v>
      </c>
      <c r="S220" s="17">
        <f t="shared" si="32"/>
        <v>20</v>
      </c>
      <c r="T220" s="11">
        <v>10</v>
      </c>
      <c r="U220" s="11">
        <v>10</v>
      </c>
      <c r="V220" s="17">
        <f t="shared" si="33"/>
        <v>22.5</v>
      </c>
      <c r="W220" s="11">
        <v>10</v>
      </c>
      <c r="X220" s="11">
        <v>10</v>
      </c>
      <c r="Y220" s="11">
        <v>2.5</v>
      </c>
    </row>
    <row r="221" spans="1:25" ht="47.25" customHeight="1">
      <c r="A221" s="4">
        <v>209</v>
      </c>
      <c r="B221" s="4" t="s">
        <v>246</v>
      </c>
      <c r="C221" s="5">
        <f t="shared" si="29"/>
        <v>124</v>
      </c>
      <c r="D221" s="5">
        <f t="shared" si="24"/>
        <v>124</v>
      </c>
      <c r="E221" s="5">
        <f t="shared" si="30"/>
        <v>124</v>
      </c>
      <c r="F221" s="5">
        <f t="shared" si="25"/>
        <v>26</v>
      </c>
      <c r="G221" s="7">
        <v>9</v>
      </c>
      <c r="H221" s="10">
        <v>6</v>
      </c>
      <c r="I221" s="10">
        <v>1</v>
      </c>
      <c r="J221" s="10">
        <v>10</v>
      </c>
      <c r="K221" s="17">
        <f t="shared" si="31"/>
        <v>48</v>
      </c>
      <c r="L221" s="10">
        <v>3</v>
      </c>
      <c r="M221" s="10">
        <v>10</v>
      </c>
      <c r="N221" s="10">
        <v>6</v>
      </c>
      <c r="O221" s="10">
        <v>9</v>
      </c>
      <c r="P221" s="10">
        <v>5</v>
      </c>
      <c r="Q221" s="10">
        <v>10</v>
      </c>
      <c r="R221" s="10">
        <v>5</v>
      </c>
      <c r="S221" s="17">
        <f t="shared" si="32"/>
        <v>20</v>
      </c>
      <c r="T221" s="11">
        <v>10</v>
      </c>
      <c r="U221" s="11">
        <v>10</v>
      </c>
      <c r="V221" s="17">
        <f t="shared" si="33"/>
        <v>30</v>
      </c>
      <c r="W221" s="11">
        <v>10</v>
      </c>
      <c r="X221" s="11">
        <v>10</v>
      </c>
      <c r="Y221" s="11">
        <v>10</v>
      </c>
    </row>
    <row r="222" spans="1:25" ht="47.25" customHeight="1">
      <c r="A222" s="4">
        <v>210</v>
      </c>
      <c r="B222" s="4" t="s">
        <v>247</v>
      </c>
      <c r="C222" s="5">
        <f t="shared" si="29"/>
        <v>101.5</v>
      </c>
      <c r="D222" s="5">
        <f t="shared" si="24"/>
        <v>101.5</v>
      </c>
      <c r="E222" s="5">
        <f t="shared" si="30"/>
        <v>101.5</v>
      </c>
      <c r="F222" s="5">
        <f t="shared" si="25"/>
        <v>25.5</v>
      </c>
      <c r="G222" s="7">
        <v>5</v>
      </c>
      <c r="H222" s="10">
        <v>10</v>
      </c>
      <c r="I222" s="10">
        <v>0.5</v>
      </c>
      <c r="J222" s="10">
        <v>10</v>
      </c>
      <c r="K222" s="17">
        <f t="shared" si="31"/>
        <v>41</v>
      </c>
      <c r="L222" s="10">
        <v>3</v>
      </c>
      <c r="M222" s="10">
        <v>7</v>
      </c>
      <c r="N222" s="10">
        <v>8</v>
      </c>
      <c r="O222" s="10">
        <v>8</v>
      </c>
      <c r="P222" s="10">
        <v>10</v>
      </c>
      <c r="Q222" s="10">
        <v>5</v>
      </c>
      <c r="R222" s="10">
        <v>0</v>
      </c>
      <c r="S222" s="17">
        <f t="shared" si="32"/>
        <v>20</v>
      </c>
      <c r="T222" s="11">
        <v>10</v>
      </c>
      <c r="U222" s="11">
        <v>10</v>
      </c>
      <c r="V222" s="17">
        <f t="shared" si="33"/>
        <v>15</v>
      </c>
      <c r="W222" s="11">
        <v>0</v>
      </c>
      <c r="X222" s="11">
        <v>10</v>
      </c>
      <c r="Y222" s="11">
        <v>5</v>
      </c>
    </row>
    <row r="223" spans="1:25" ht="47.25" customHeight="1">
      <c r="A223" s="4">
        <v>211</v>
      </c>
      <c r="B223" s="4" t="s">
        <v>248</v>
      </c>
      <c r="C223" s="5">
        <f t="shared" si="29"/>
        <v>122.16666666666666</v>
      </c>
      <c r="D223" s="5">
        <f t="shared" si="24"/>
        <v>122.16666666666666</v>
      </c>
      <c r="E223" s="5">
        <f t="shared" si="30"/>
        <v>122.16666666666666</v>
      </c>
      <c r="F223" s="5">
        <f t="shared" si="25"/>
        <v>38</v>
      </c>
      <c r="G223" s="7">
        <v>9</v>
      </c>
      <c r="H223" s="10">
        <v>10</v>
      </c>
      <c r="I223" s="10">
        <v>9</v>
      </c>
      <c r="J223" s="10">
        <v>10</v>
      </c>
      <c r="K223" s="17">
        <f t="shared" si="31"/>
        <v>40</v>
      </c>
      <c r="L223" s="10">
        <v>3</v>
      </c>
      <c r="M223" s="10">
        <v>10</v>
      </c>
      <c r="N223" s="10">
        <v>6</v>
      </c>
      <c r="O223" s="10">
        <v>4</v>
      </c>
      <c r="P223" s="10">
        <v>7</v>
      </c>
      <c r="Q223" s="10">
        <v>5</v>
      </c>
      <c r="R223" s="10">
        <v>5</v>
      </c>
      <c r="S223" s="17">
        <f t="shared" si="32"/>
        <v>20</v>
      </c>
      <c r="T223" s="11">
        <v>10</v>
      </c>
      <c r="U223" s="11">
        <v>10</v>
      </c>
      <c r="V223" s="17">
        <f t="shared" si="33"/>
        <v>24.166666666666664</v>
      </c>
      <c r="W223" s="11">
        <v>10</v>
      </c>
      <c r="X223" s="11">
        <v>10</v>
      </c>
      <c r="Y223" s="11">
        <v>4.1666666666666661</v>
      </c>
    </row>
    <row r="224" spans="1:25" ht="47.25" customHeight="1">
      <c r="A224" s="4">
        <v>212</v>
      </c>
      <c r="B224" s="4" t="s">
        <v>249</v>
      </c>
      <c r="C224" s="5">
        <f t="shared" si="29"/>
        <v>126.36363636363636</v>
      </c>
      <c r="D224" s="5">
        <f t="shared" si="24"/>
        <v>126.36363636363636</v>
      </c>
      <c r="E224" s="5">
        <f t="shared" si="30"/>
        <v>126.36363636363636</v>
      </c>
      <c r="F224" s="5">
        <f t="shared" si="25"/>
        <v>38</v>
      </c>
      <c r="G224" s="7">
        <v>9</v>
      </c>
      <c r="H224" s="8">
        <v>10</v>
      </c>
      <c r="I224" s="8">
        <v>9</v>
      </c>
      <c r="J224" s="8">
        <v>10</v>
      </c>
      <c r="K224" s="17">
        <f t="shared" si="31"/>
        <v>48</v>
      </c>
      <c r="L224" s="8">
        <v>3</v>
      </c>
      <c r="M224" s="8">
        <v>10</v>
      </c>
      <c r="N224" s="8">
        <v>6</v>
      </c>
      <c r="O224" s="8">
        <v>9</v>
      </c>
      <c r="P224" s="8">
        <v>7</v>
      </c>
      <c r="Q224" s="8">
        <v>8</v>
      </c>
      <c r="R224" s="8">
        <v>5</v>
      </c>
      <c r="S224" s="17">
        <f t="shared" si="32"/>
        <v>18.36363636363636</v>
      </c>
      <c r="T224" s="9">
        <v>9.2727272727272716</v>
      </c>
      <c r="U224" s="9">
        <v>9.0909090909090899</v>
      </c>
      <c r="V224" s="17">
        <f t="shared" si="33"/>
        <v>22</v>
      </c>
      <c r="W224" s="9">
        <v>7.8181818181818183</v>
      </c>
      <c r="X224" s="9">
        <v>10</v>
      </c>
      <c r="Y224" s="9">
        <v>4.1818181818181817</v>
      </c>
    </row>
    <row r="225" spans="1:25" ht="47.25" customHeight="1">
      <c r="A225" s="4">
        <v>213</v>
      </c>
      <c r="B225" s="4" t="s">
        <v>250</v>
      </c>
      <c r="C225" s="5">
        <f t="shared" si="29"/>
        <v>113.36842105263158</v>
      </c>
      <c r="D225" s="5">
        <f t="shared" si="24"/>
        <v>113.36842105263158</v>
      </c>
      <c r="E225" s="5">
        <f t="shared" si="30"/>
        <v>113.36842105263158</v>
      </c>
      <c r="F225" s="5">
        <f t="shared" si="25"/>
        <v>28.5</v>
      </c>
      <c r="G225" s="7">
        <v>8</v>
      </c>
      <c r="H225" s="10">
        <v>10</v>
      </c>
      <c r="I225" s="10">
        <v>0.5</v>
      </c>
      <c r="J225" s="10">
        <v>10</v>
      </c>
      <c r="K225" s="17">
        <f t="shared" si="31"/>
        <v>45</v>
      </c>
      <c r="L225" s="10">
        <v>2</v>
      </c>
      <c r="M225" s="10">
        <v>7</v>
      </c>
      <c r="N225" s="10">
        <v>8</v>
      </c>
      <c r="O225" s="10">
        <v>8</v>
      </c>
      <c r="P225" s="10">
        <v>10</v>
      </c>
      <c r="Q225" s="10">
        <v>10</v>
      </c>
      <c r="R225" s="10">
        <v>0</v>
      </c>
      <c r="S225" s="17">
        <f t="shared" si="32"/>
        <v>19.736842105263158</v>
      </c>
      <c r="T225" s="11">
        <v>9.7368421052631575</v>
      </c>
      <c r="U225" s="11">
        <v>10</v>
      </c>
      <c r="V225" s="17">
        <f t="shared" si="33"/>
        <v>20.131578947368421</v>
      </c>
      <c r="W225" s="11">
        <v>6.8421052631578947</v>
      </c>
      <c r="X225" s="11">
        <v>10</v>
      </c>
      <c r="Y225" s="11">
        <v>3.2894736842105261</v>
      </c>
    </row>
    <row r="226" spans="1:25" ht="47.25" customHeight="1">
      <c r="A226" s="4">
        <v>214</v>
      </c>
      <c r="B226" s="4" t="s">
        <v>251</v>
      </c>
      <c r="C226" s="5">
        <f t="shared" si="29"/>
        <v>128</v>
      </c>
      <c r="D226" s="5">
        <f t="shared" si="24"/>
        <v>128</v>
      </c>
      <c r="E226" s="5">
        <f t="shared" si="30"/>
        <v>128</v>
      </c>
      <c r="F226" s="5">
        <f t="shared" si="25"/>
        <v>30</v>
      </c>
      <c r="G226" s="7">
        <v>9</v>
      </c>
      <c r="H226" s="10">
        <v>10</v>
      </c>
      <c r="I226" s="10">
        <v>1</v>
      </c>
      <c r="J226" s="10">
        <v>10</v>
      </c>
      <c r="K226" s="17">
        <f t="shared" si="31"/>
        <v>56</v>
      </c>
      <c r="L226" s="10">
        <v>5</v>
      </c>
      <c r="M226" s="10">
        <v>10</v>
      </c>
      <c r="N226" s="10">
        <v>10</v>
      </c>
      <c r="O226" s="10">
        <v>9</v>
      </c>
      <c r="P226" s="10">
        <v>7</v>
      </c>
      <c r="Q226" s="10">
        <v>10</v>
      </c>
      <c r="R226" s="10">
        <v>5</v>
      </c>
      <c r="S226" s="17">
        <f t="shared" si="32"/>
        <v>19</v>
      </c>
      <c r="T226" s="11">
        <v>10</v>
      </c>
      <c r="U226" s="11">
        <v>9</v>
      </c>
      <c r="V226" s="17">
        <f t="shared" si="33"/>
        <v>23</v>
      </c>
      <c r="W226" s="11">
        <v>7</v>
      </c>
      <c r="X226" s="11">
        <v>10</v>
      </c>
      <c r="Y226" s="11">
        <v>6</v>
      </c>
    </row>
    <row r="227" spans="1:25" ht="47.25" customHeight="1">
      <c r="A227" s="4">
        <v>215</v>
      </c>
      <c r="B227" s="4" t="s">
        <v>252</v>
      </c>
      <c r="C227" s="5">
        <f t="shared" si="29"/>
        <v>105.25</v>
      </c>
      <c r="D227" s="5">
        <f t="shared" si="24"/>
        <v>105.25</v>
      </c>
      <c r="E227" s="5">
        <f t="shared" si="30"/>
        <v>105.25</v>
      </c>
      <c r="F227" s="5">
        <f t="shared" si="25"/>
        <v>26</v>
      </c>
      <c r="G227" s="7">
        <v>9</v>
      </c>
      <c r="H227" s="10">
        <v>6</v>
      </c>
      <c r="I227" s="10">
        <v>1</v>
      </c>
      <c r="J227" s="10">
        <v>10</v>
      </c>
      <c r="K227" s="17">
        <f t="shared" si="31"/>
        <v>42</v>
      </c>
      <c r="L227" s="10">
        <v>1</v>
      </c>
      <c r="M227" s="10">
        <v>4</v>
      </c>
      <c r="N227" s="10">
        <v>8</v>
      </c>
      <c r="O227" s="10">
        <v>7</v>
      </c>
      <c r="P227" s="10">
        <v>7</v>
      </c>
      <c r="Q227" s="10">
        <v>10</v>
      </c>
      <c r="R227" s="10">
        <v>5</v>
      </c>
      <c r="S227" s="17">
        <f t="shared" si="32"/>
        <v>18</v>
      </c>
      <c r="T227" s="11">
        <v>9.5</v>
      </c>
      <c r="U227" s="11">
        <v>8.5</v>
      </c>
      <c r="V227" s="17">
        <f t="shared" si="33"/>
        <v>19.25</v>
      </c>
      <c r="W227" s="11">
        <v>5</v>
      </c>
      <c r="X227" s="11">
        <v>9.5</v>
      </c>
      <c r="Y227" s="11">
        <v>4.75</v>
      </c>
    </row>
    <row r="228" spans="1:25" ht="47.25" customHeight="1">
      <c r="A228" s="4">
        <v>216</v>
      </c>
      <c r="B228" s="4" t="s">
        <v>253</v>
      </c>
      <c r="C228" s="5">
        <f t="shared" si="29"/>
        <v>89.111111111111114</v>
      </c>
      <c r="D228" s="5">
        <f t="shared" si="24"/>
        <v>89.111111111111114</v>
      </c>
      <c r="E228" s="5">
        <f t="shared" si="30"/>
        <v>89.111111111111114</v>
      </c>
      <c r="F228" s="5">
        <f t="shared" si="25"/>
        <v>22.5</v>
      </c>
      <c r="G228" s="7">
        <v>6</v>
      </c>
      <c r="H228" s="10">
        <v>6</v>
      </c>
      <c r="I228" s="10">
        <v>0.5</v>
      </c>
      <c r="J228" s="10">
        <v>10</v>
      </c>
      <c r="K228" s="17">
        <f t="shared" si="31"/>
        <v>33</v>
      </c>
      <c r="L228" s="10">
        <v>2</v>
      </c>
      <c r="M228" s="10">
        <v>4</v>
      </c>
      <c r="N228" s="10">
        <v>8</v>
      </c>
      <c r="O228" s="10">
        <v>4</v>
      </c>
      <c r="P228" s="10">
        <v>5</v>
      </c>
      <c r="Q228" s="10">
        <v>10</v>
      </c>
      <c r="R228" s="10">
        <v>0</v>
      </c>
      <c r="S228" s="17">
        <f t="shared" si="32"/>
        <v>14.444444444444445</v>
      </c>
      <c r="T228" s="11">
        <v>10</v>
      </c>
      <c r="U228" s="11">
        <v>4.4444444444444446</v>
      </c>
      <c r="V228" s="17">
        <f t="shared" si="33"/>
        <v>19.166666666666664</v>
      </c>
      <c r="W228" s="11">
        <v>6.6666666666666661</v>
      </c>
      <c r="X228" s="11">
        <v>10</v>
      </c>
      <c r="Y228" s="11">
        <v>2.5</v>
      </c>
    </row>
    <row r="229" spans="1:25" ht="47.25" customHeight="1">
      <c r="A229" s="4">
        <v>217</v>
      </c>
      <c r="B229" s="4" t="s">
        <v>254</v>
      </c>
      <c r="C229" s="5">
        <f t="shared" si="29"/>
        <v>108.36458333333334</v>
      </c>
      <c r="D229" s="5">
        <f t="shared" si="24"/>
        <v>108.36458333333334</v>
      </c>
      <c r="E229" s="5">
        <f t="shared" si="30"/>
        <v>108.36458333333334</v>
      </c>
      <c r="F229" s="5">
        <f t="shared" si="25"/>
        <v>22</v>
      </c>
      <c r="G229" s="7">
        <v>5</v>
      </c>
      <c r="H229" s="10">
        <v>6</v>
      </c>
      <c r="I229" s="10">
        <v>1</v>
      </c>
      <c r="J229" s="10">
        <v>10</v>
      </c>
      <c r="K229" s="17">
        <f t="shared" si="31"/>
        <v>46</v>
      </c>
      <c r="L229" s="10">
        <v>3</v>
      </c>
      <c r="M229" s="10">
        <v>7</v>
      </c>
      <c r="N229" s="10">
        <v>8</v>
      </c>
      <c r="O229" s="10">
        <v>6</v>
      </c>
      <c r="P229" s="10">
        <v>7</v>
      </c>
      <c r="Q229" s="10">
        <v>5</v>
      </c>
      <c r="R229" s="10">
        <v>10</v>
      </c>
      <c r="S229" s="17">
        <f t="shared" si="32"/>
        <v>19.375</v>
      </c>
      <c r="T229" s="11">
        <v>9.7916666666666661</v>
      </c>
      <c r="U229" s="11">
        <v>9.5833333333333339</v>
      </c>
      <c r="V229" s="17">
        <f t="shared" si="33"/>
        <v>20.989583333333336</v>
      </c>
      <c r="W229" s="11">
        <v>7.0833333333333339</v>
      </c>
      <c r="X229" s="11">
        <v>10</v>
      </c>
      <c r="Y229" s="11">
        <v>3.90625</v>
      </c>
    </row>
    <row r="230" spans="1:25" ht="47.25" customHeight="1">
      <c r="A230" s="4">
        <v>218</v>
      </c>
      <c r="B230" s="4" t="s">
        <v>255</v>
      </c>
      <c r="C230" s="5">
        <f t="shared" si="29"/>
        <v>103.75</v>
      </c>
      <c r="D230" s="5">
        <f t="shared" si="24"/>
        <v>103.75</v>
      </c>
      <c r="E230" s="5">
        <f t="shared" si="30"/>
        <v>103.75</v>
      </c>
      <c r="F230" s="5">
        <f t="shared" si="25"/>
        <v>25.5</v>
      </c>
      <c r="G230" s="7">
        <v>9</v>
      </c>
      <c r="H230" s="10">
        <v>6</v>
      </c>
      <c r="I230" s="10">
        <v>0.5</v>
      </c>
      <c r="J230" s="10">
        <v>10</v>
      </c>
      <c r="K230" s="17">
        <f t="shared" si="31"/>
        <v>41</v>
      </c>
      <c r="L230" s="10">
        <v>2</v>
      </c>
      <c r="M230" s="10">
        <v>4</v>
      </c>
      <c r="N230" s="10">
        <v>8</v>
      </c>
      <c r="O230" s="10">
        <v>7</v>
      </c>
      <c r="P230" s="10">
        <v>5</v>
      </c>
      <c r="Q230" s="10">
        <v>10</v>
      </c>
      <c r="R230" s="10">
        <v>5</v>
      </c>
      <c r="S230" s="17">
        <f t="shared" si="32"/>
        <v>17</v>
      </c>
      <c r="T230" s="11">
        <v>10</v>
      </c>
      <c r="U230" s="11">
        <v>7</v>
      </c>
      <c r="V230" s="17">
        <f t="shared" si="33"/>
        <v>20.25</v>
      </c>
      <c r="W230" s="11">
        <v>6</v>
      </c>
      <c r="X230" s="11">
        <v>10</v>
      </c>
      <c r="Y230" s="11">
        <v>4.25</v>
      </c>
    </row>
    <row r="231" spans="1:25" ht="47.25" customHeight="1">
      <c r="A231" s="4">
        <v>219</v>
      </c>
      <c r="B231" s="4" t="s">
        <v>256</v>
      </c>
      <c r="C231" s="5">
        <f t="shared" si="29"/>
        <v>104.83333333333333</v>
      </c>
      <c r="D231" s="5">
        <f t="shared" si="24"/>
        <v>104.83333333333333</v>
      </c>
      <c r="E231" s="5">
        <f t="shared" si="30"/>
        <v>104.83333333333333</v>
      </c>
      <c r="F231" s="5">
        <f t="shared" si="25"/>
        <v>19.5</v>
      </c>
      <c r="G231" s="7">
        <v>6</v>
      </c>
      <c r="H231" s="10">
        <v>3</v>
      </c>
      <c r="I231" s="10">
        <v>0.5</v>
      </c>
      <c r="J231" s="10">
        <v>10</v>
      </c>
      <c r="K231" s="17">
        <f t="shared" si="31"/>
        <v>42</v>
      </c>
      <c r="L231" s="10">
        <v>2</v>
      </c>
      <c r="M231" s="10">
        <v>7</v>
      </c>
      <c r="N231" s="10">
        <v>10</v>
      </c>
      <c r="O231" s="10">
        <v>6</v>
      </c>
      <c r="P231" s="10">
        <v>7</v>
      </c>
      <c r="Q231" s="10">
        <v>10</v>
      </c>
      <c r="R231" s="10">
        <v>0</v>
      </c>
      <c r="S231" s="17">
        <f t="shared" si="32"/>
        <v>20</v>
      </c>
      <c r="T231" s="11">
        <v>10</v>
      </c>
      <c r="U231" s="11">
        <v>10</v>
      </c>
      <c r="V231" s="17">
        <f t="shared" si="33"/>
        <v>23.333333333333332</v>
      </c>
      <c r="W231" s="11">
        <v>10</v>
      </c>
      <c r="X231" s="11">
        <v>10</v>
      </c>
      <c r="Y231" s="11">
        <v>3.333333333333333</v>
      </c>
    </row>
    <row r="232" spans="1:25" ht="47.25" customHeight="1">
      <c r="A232" s="4">
        <v>220</v>
      </c>
      <c r="B232" s="4" t="s">
        <v>257</v>
      </c>
      <c r="C232" s="5">
        <f t="shared" si="29"/>
        <v>116</v>
      </c>
      <c r="D232" s="5">
        <f t="shared" si="24"/>
        <v>116</v>
      </c>
      <c r="E232" s="5">
        <f t="shared" si="30"/>
        <v>116</v>
      </c>
      <c r="F232" s="5">
        <f t="shared" si="25"/>
        <v>24.5</v>
      </c>
      <c r="G232" s="7">
        <v>8</v>
      </c>
      <c r="H232" s="10">
        <v>6</v>
      </c>
      <c r="I232" s="10">
        <v>0.5</v>
      </c>
      <c r="J232" s="10">
        <v>10</v>
      </c>
      <c r="K232" s="17">
        <f t="shared" si="31"/>
        <v>48</v>
      </c>
      <c r="L232" s="10">
        <v>5</v>
      </c>
      <c r="M232" s="10">
        <v>4</v>
      </c>
      <c r="N232" s="10">
        <v>8</v>
      </c>
      <c r="O232" s="10">
        <v>9</v>
      </c>
      <c r="P232" s="10">
        <v>7</v>
      </c>
      <c r="Q232" s="10">
        <v>10</v>
      </c>
      <c r="R232" s="10">
        <v>5</v>
      </c>
      <c r="S232" s="17">
        <f t="shared" si="32"/>
        <v>20</v>
      </c>
      <c r="T232" s="11">
        <v>10</v>
      </c>
      <c r="U232" s="11">
        <v>10</v>
      </c>
      <c r="V232" s="17">
        <f t="shared" si="33"/>
        <v>23.5</v>
      </c>
      <c r="W232" s="11">
        <v>10</v>
      </c>
      <c r="X232" s="11">
        <v>10</v>
      </c>
      <c r="Y232" s="11">
        <v>3.5</v>
      </c>
    </row>
    <row r="233" spans="1:25" ht="47.25" customHeight="1">
      <c r="A233" s="4">
        <v>221</v>
      </c>
      <c r="B233" s="4" t="s">
        <v>258</v>
      </c>
      <c r="C233" s="5">
        <f t="shared" si="29"/>
        <v>104</v>
      </c>
      <c r="D233" s="5">
        <f t="shared" si="24"/>
        <v>104</v>
      </c>
      <c r="E233" s="5">
        <f t="shared" si="30"/>
        <v>104</v>
      </c>
      <c r="F233" s="5">
        <f t="shared" si="25"/>
        <v>24.5</v>
      </c>
      <c r="G233" s="7">
        <v>8</v>
      </c>
      <c r="H233" s="10">
        <v>6</v>
      </c>
      <c r="I233" s="10">
        <v>0.5</v>
      </c>
      <c r="J233" s="10">
        <v>10</v>
      </c>
      <c r="K233" s="17">
        <f t="shared" si="31"/>
        <v>46</v>
      </c>
      <c r="L233" s="10">
        <v>3</v>
      </c>
      <c r="M233" s="10">
        <v>4</v>
      </c>
      <c r="N233" s="10">
        <v>6</v>
      </c>
      <c r="O233" s="10">
        <v>5</v>
      </c>
      <c r="P233" s="10">
        <v>10</v>
      </c>
      <c r="Q233" s="10">
        <v>8</v>
      </c>
      <c r="R233" s="10">
        <v>10</v>
      </c>
      <c r="S233" s="17">
        <f t="shared" si="32"/>
        <v>18</v>
      </c>
      <c r="T233" s="11">
        <v>8</v>
      </c>
      <c r="U233" s="11">
        <v>10</v>
      </c>
      <c r="V233" s="17">
        <f t="shared" si="33"/>
        <v>15.5</v>
      </c>
      <c r="W233" s="11">
        <v>0</v>
      </c>
      <c r="X233" s="11">
        <v>10</v>
      </c>
      <c r="Y233" s="11">
        <v>5.5</v>
      </c>
    </row>
    <row r="234" spans="1:25" ht="47.25" customHeight="1">
      <c r="A234" s="4">
        <v>222</v>
      </c>
      <c r="B234" s="4" t="s">
        <v>259</v>
      </c>
      <c r="C234" s="5">
        <f t="shared" si="29"/>
        <v>111.36363636363636</v>
      </c>
      <c r="D234" s="5">
        <f t="shared" si="24"/>
        <v>111.36363636363636</v>
      </c>
      <c r="E234" s="5">
        <f t="shared" si="30"/>
        <v>111.36363636363636</v>
      </c>
      <c r="F234" s="5">
        <f t="shared" si="25"/>
        <v>22</v>
      </c>
      <c r="G234" s="7">
        <v>8</v>
      </c>
      <c r="H234" s="10">
        <v>3</v>
      </c>
      <c r="I234" s="10">
        <v>1</v>
      </c>
      <c r="J234" s="10">
        <v>10</v>
      </c>
      <c r="K234" s="17">
        <f t="shared" si="31"/>
        <v>53</v>
      </c>
      <c r="L234" s="10">
        <v>3</v>
      </c>
      <c r="M234" s="10">
        <v>7</v>
      </c>
      <c r="N234" s="10">
        <v>10</v>
      </c>
      <c r="O234" s="10">
        <v>8</v>
      </c>
      <c r="P234" s="10">
        <v>10</v>
      </c>
      <c r="Q234" s="10">
        <v>10</v>
      </c>
      <c r="R234" s="10">
        <v>5</v>
      </c>
      <c r="S234" s="17">
        <f t="shared" si="32"/>
        <v>15.454545454545453</v>
      </c>
      <c r="T234" s="11">
        <v>9.0909090909090899</v>
      </c>
      <c r="U234" s="11">
        <v>6.3636363636363633</v>
      </c>
      <c r="V234" s="17">
        <f t="shared" si="33"/>
        <v>20.909090909090907</v>
      </c>
      <c r="W234" s="11">
        <v>7.2727272727272734</v>
      </c>
      <c r="X234" s="11">
        <v>9.0909090909090899</v>
      </c>
      <c r="Y234" s="11">
        <v>4.545454545454545</v>
      </c>
    </row>
    <row r="235" spans="1:25" ht="47.25" customHeight="1">
      <c r="A235" s="4">
        <v>223</v>
      </c>
      <c r="B235" s="4" t="s">
        <v>260</v>
      </c>
      <c r="C235" s="5">
        <f t="shared" si="29"/>
        <v>111</v>
      </c>
      <c r="D235" s="5">
        <f t="shared" si="24"/>
        <v>111</v>
      </c>
      <c r="E235" s="5">
        <f t="shared" si="30"/>
        <v>111</v>
      </c>
      <c r="F235" s="5">
        <f t="shared" si="25"/>
        <v>27</v>
      </c>
      <c r="G235" s="7">
        <v>6</v>
      </c>
      <c r="H235" s="10">
        <v>10</v>
      </c>
      <c r="I235" s="10">
        <v>1</v>
      </c>
      <c r="J235" s="10">
        <v>10</v>
      </c>
      <c r="K235" s="17">
        <f t="shared" si="31"/>
        <v>49</v>
      </c>
      <c r="L235" s="10">
        <v>3</v>
      </c>
      <c r="M235" s="10">
        <v>7</v>
      </c>
      <c r="N235" s="10">
        <v>8</v>
      </c>
      <c r="O235" s="10">
        <v>9</v>
      </c>
      <c r="P235" s="10">
        <v>7</v>
      </c>
      <c r="Q235" s="10">
        <v>10</v>
      </c>
      <c r="R235" s="10">
        <v>5</v>
      </c>
      <c r="S235" s="17">
        <f t="shared" si="32"/>
        <v>18.333333333333336</v>
      </c>
      <c r="T235" s="11">
        <v>10</v>
      </c>
      <c r="U235" s="11">
        <v>8.3333333333333339</v>
      </c>
      <c r="V235" s="17">
        <f t="shared" si="33"/>
        <v>16.666666666666664</v>
      </c>
      <c r="W235" s="11">
        <v>1.6666666666666665</v>
      </c>
      <c r="X235" s="11">
        <v>8.3333333333333339</v>
      </c>
      <c r="Y235" s="11">
        <v>6.6666666666666661</v>
      </c>
    </row>
    <row r="236" spans="1:25" ht="47.25" customHeight="1">
      <c r="A236" s="4">
        <v>224</v>
      </c>
      <c r="B236" s="4" t="s">
        <v>261</v>
      </c>
      <c r="C236" s="5">
        <f t="shared" si="29"/>
        <v>103.82142857142856</v>
      </c>
      <c r="D236" s="5">
        <f t="shared" si="24"/>
        <v>103.82142857142856</v>
      </c>
      <c r="E236" s="5">
        <f t="shared" si="30"/>
        <v>103.82142857142856</v>
      </c>
      <c r="F236" s="5">
        <f t="shared" si="25"/>
        <v>23.5</v>
      </c>
      <c r="G236" s="7">
        <v>6</v>
      </c>
      <c r="H236" s="10">
        <v>7</v>
      </c>
      <c r="I236" s="10">
        <v>0.5</v>
      </c>
      <c r="J236" s="10">
        <v>10</v>
      </c>
      <c r="K236" s="17">
        <f t="shared" si="31"/>
        <v>38</v>
      </c>
      <c r="L236" s="10">
        <v>2</v>
      </c>
      <c r="M236" s="10">
        <v>4</v>
      </c>
      <c r="N236" s="10">
        <v>6</v>
      </c>
      <c r="O236" s="10">
        <v>6</v>
      </c>
      <c r="P236" s="10">
        <v>5</v>
      </c>
      <c r="Q236" s="10">
        <v>10</v>
      </c>
      <c r="R236" s="10">
        <v>5</v>
      </c>
      <c r="S236" s="17">
        <f t="shared" si="32"/>
        <v>19.285714285714285</v>
      </c>
      <c r="T236" s="11">
        <v>10</v>
      </c>
      <c r="U236" s="11">
        <v>9.2857142857142865</v>
      </c>
      <c r="V236" s="17">
        <f t="shared" si="33"/>
        <v>23.035714285714285</v>
      </c>
      <c r="W236" s="11">
        <v>7.8571428571428568</v>
      </c>
      <c r="X236" s="11">
        <v>10</v>
      </c>
      <c r="Y236" s="11">
        <v>5.1785714285714279</v>
      </c>
    </row>
    <row r="237" spans="1:25" ht="47.25" customHeight="1">
      <c r="A237" s="4">
        <v>225</v>
      </c>
      <c r="B237" s="4" t="s">
        <v>262</v>
      </c>
      <c r="C237" s="5">
        <f t="shared" si="29"/>
        <v>119.37735849056602</v>
      </c>
      <c r="D237" s="5">
        <f t="shared" si="24"/>
        <v>119.37735849056602</v>
      </c>
      <c r="E237" s="5">
        <f t="shared" si="30"/>
        <v>119.37735849056602</v>
      </c>
      <c r="F237" s="5">
        <f t="shared" si="25"/>
        <v>30</v>
      </c>
      <c r="G237" s="7">
        <v>5</v>
      </c>
      <c r="H237" s="10">
        <v>6</v>
      </c>
      <c r="I237" s="10">
        <v>9</v>
      </c>
      <c r="J237" s="10">
        <v>10</v>
      </c>
      <c r="K237" s="17">
        <f t="shared" si="31"/>
        <v>44</v>
      </c>
      <c r="L237" s="10">
        <v>0</v>
      </c>
      <c r="M237" s="10">
        <v>7</v>
      </c>
      <c r="N237" s="10">
        <v>6</v>
      </c>
      <c r="O237" s="10">
        <v>9</v>
      </c>
      <c r="P237" s="10">
        <v>7</v>
      </c>
      <c r="Q237" s="10">
        <v>10</v>
      </c>
      <c r="R237" s="10">
        <v>5</v>
      </c>
      <c r="S237" s="17">
        <f t="shared" si="32"/>
        <v>19.811320754716981</v>
      </c>
      <c r="T237" s="11">
        <v>10</v>
      </c>
      <c r="U237" s="11">
        <v>9.8113207547169807</v>
      </c>
      <c r="V237" s="17">
        <f t="shared" si="33"/>
        <v>25.566037735849058</v>
      </c>
      <c r="W237" s="11">
        <v>8.4905660377358494</v>
      </c>
      <c r="X237" s="11">
        <v>10</v>
      </c>
      <c r="Y237" s="11">
        <v>7.0754716981132075</v>
      </c>
    </row>
    <row r="238" spans="1:25" ht="47.25" customHeight="1">
      <c r="A238" s="4">
        <v>226</v>
      </c>
      <c r="B238" s="4" t="s">
        <v>263</v>
      </c>
      <c r="C238" s="5">
        <f t="shared" si="29"/>
        <v>113.12264150943395</v>
      </c>
      <c r="D238" s="5">
        <f t="shared" si="24"/>
        <v>113.12264150943395</v>
      </c>
      <c r="E238" s="5">
        <f t="shared" si="30"/>
        <v>113.12264150943395</v>
      </c>
      <c r="F238" s="5">
        <f t="shared" si="25"/>
        <v>22.5</v>
      </c>
      <c r="G238" s="7">
        <v>9</v>
      </c>
      <c r="H238" s="10">
        <v>3</v>
      </c>
      <c r="I238" s="10">
        <v>0.5</v>
      </c>
      <c r="J238" s="10">
        <v>10</v>
      </c>
      <c r="K238" s="17">
        <f t="shared" si="31"/>
        <v>51</v>
      </c>
      <c r="L238" s="10">
        <v>2</v>
      </c>
      <c r="M238" s="10">
        <v>10</v>
      </c>
      <c r="N238" s="10">
        <v>8</v>
      </c>
      <c r="O238" s="10">
        <v>9</v>
      </c>
      <c r="P238" s="10">
        <v>7</v>
      </c>
      <c r="Q238" s="10">
        <v>10</v>
      </c>
      <c r="R238" s="10">
        <v>5</v>
      </c>
      <c r="S238" s="17">
        <f t="shared" si="32"/>
        <v>19.056603773584904</v>
      </c>
      <c r="T238" s="11">
        <v>9.8113207547169807</v>
      </c>
      <c r="U238" s="11">
        <v>9.2452830188679247</v>
      </c>
      <c r="V238" s="17">
        <f t="shared" si="33"/>
        <v>20.566037735849058</v>
      </c>
      <c r="W238" s="11">
        <v>7.7358490566037741</v>
      </c>
      <c r="X238" s="11">
        <v>9.0566037735849072</v>
      </c>
      <c r="Y238" s="11">
        <v>3.7735849056603774</v>
      </c>
    </row>
    <row r="239" spans="1:25" ht="47.25" customHeight="1">
      <c r="A239" s="4">
        <v>227</v>
      </c>
      <c r="B239" s="4" t="s">
        <v>264</v>
      </c>
      <c r="C239" s="5">
        <f t="shared" si="29"/>
        <v>81.86363636363636</v>
      </c>
      <c r="D239" s="5">
        <f t="shared" si="24"/>
        <v>81.86363636363636</v>
      </c>
      <c r="E239" s="5">
        <f t="shared" si="30"/>
        <v>81.86363636363636</v>
      </c>
      <c r="F239" s="5">
        <f t="shared" si="25"/>
        <v>22.5</v>
      </c>
      <c r="G239" s="7">
        <v>9</v>
      </c>
      <c r="H239" s="10">
        <v>3</v>
      </c>
      <c r="I239" s="10">
        <v>0.5</v>
      </c>
      <c r="J239" s="10">
        <v>10</v>
      </c>
      <c r="K239" s="17">
        <f t="shared" si="31"/>
        <v>24</v>
      </c>
      <c r="L239" s="10">
        <v>1</v>
      </c>
      <c r="M239" s="10">
        <v>0</v>
      </c>
      <c r="N239" s="10">
        <v>3</v>
      </c>
      <c r="O239" s="10">
        <v>2</v>
      </c>
      <c r="P239" s="10">
        <v>5</v>
      </c>
      <c r="Q239" s="10">
        <v>8</v>
      </c>
      <c r="R239" s="10">
        <v>5</v>
      </c>
      <c r="S239" s="17">
        <f t="shared" si="32"/>
        <v>18.36363636363636</v>
      </c>
      <c r="T239" s="11">
        <v>9.0909090909090899</v>
      </c>
      <c r="U239" s="11">
        <v>9.2727272727272716</v>
      </c>
      <c r="V239" s="17">
        <f t="shared" si="33"/>
        <v>17</v>
      </c>
      <c r="W239" s="11">
        <v>5.4545454545454541</v>
      </c>
      <c r="X239" s="11">
        <v>7.0909090909090908</v>
      </c>
      <c r="Y239" s="11">
        <v>4.454545454545455</v>
      </c>
    </row>
    <row r="240" spans="1:25" ht="47.25" customHeight="1">
      <c r="A240" s="4">
        <v>228</v>
      </c>
      <c r="B240" s="4" t="s">
        <v>265</v>
      </c>
      <c r="C240" s="5">
        <f t="shared" si="29"/>
        <v>112.40909090909091</v>
      </c>
      <c r="D240" s="5">
        <f t="shared" si="24"/>
        <v>112.40909090909091</v>
      </c>
      <c r="E240" s="5">
        <f t="shared" si="30"/>
        <v>112.40909090909091</v>
      </c>
      <c r="F240" s="5">
        <f t="shared" si="25"/>
        <v>23</v>
      </c>
      <c r="G240" s="7">
        <v>9</v>
      </c>
      <c r="H240" s="10">
        <v>3</v>
      </c>
      <c r="I240" s="10">
        <v>1</v>
      </c>
      <c r="J240" s="10">
        <v>10</v>
      </c>
      <c r="K240" s="17">
        <f t="shared" si="31"/>
        <v>51</v>
      </c>
      <c r="L240" s="10">
        <v>5</v>
      </c>
      <c r="M240" s="10">
        <v>7</v>
      </c>
      <c r="N240" s="10">
        <v>8</v>
      </c>
      <c r="O240" s="10">
        <v>9</v>
      </c>
      <c r="P240" s="10">
        <v>7</v>
      </c>
      <c r="Q240" s="10">
        <v>10</v>
      </c>
      <c r="R240" s="10">
        <v>5</v>
      </c>
      <c r="S240" s="17">
        <f t="shared" si="32"/>
        <v>17.727272727272727</v>
      </c>
      <c r="T240" s="11">
        <v>8.9393939393939394</v>
      </c>
      <c r="U240" s="11">
        <v>8.7878787878787872</v>
      </c>
      <c r="V240" s="17">
        <f t="shared" si="33"/>
        <v>20.68181818181818</v>
      </c>
      <c r="W240" s="11">
        <v>6.2121212121212128</v>
      </c>
      <c r="X240" s="11">
        <v>9.2424242424242422</v>
      </c>
      <c r="Y240" s="11">
        <v>5.2272727272727266</v>
      </c>
    </row>
    <row r="241" spans="1:25" ht="47.25" customHeight="1">
      <c r="A241" s="4">
        <v>229</v>
      </c>
      <c r="B241" s="4" t="s">
        <v>266</v>
      </c>
      <c r="C241" s="5">
        <f t="shared" si="29"/>
        <v>105.18181818181819</v>
      </c>
      <c r="D241" s="5">
        <f t="shared" si="24"/>
        <v>105.18181818181819</v>
      </c>
      <c r="E241" s="5">
        <f t="shared" si="30"/>
        <v>105.18181818181819</v>
      </c>
      <c r="F241" s="5">
        <f t="shared" si="25"/>
        <v>26</v>
      </c>
      <c r="G241" s="7">
        <v>9</v>
      </c>
      <c r="H241" s="10">
        <v>6</v>
      </c>
      <c r="I241" s="10">
        <v>1</v>
      </c>
      <c r="J241" s="10">
        <v>10</v>
      </c>
      <c r="K241" s="17">
        <f t="shared" si="31"/>
        <v>41</v>
      </c>
      <c r="L241" s="10">
        <v>2</v>
      </c>
      <c r="M241" s="10">
        <v>3</v>
      </c>
      <c r="N241" s="10">
        <v>6</v>
      </c>
      <c r="O241" s="10">
        <v>8</v>
      </c>
      <c r="P241" s="10">
        <v>7</v>
      </c>
      <c r="Q241" s="10">
        <v>10</v>
      </c>
      <c r="R241" s="10">
        <v>5</v>
      </c>
      <c r="S241" s="17">
        <f t="shared" si="32"/>
        <v>19.272727272727273</v>
      </c>
      <c r="T241" s="11">
        <v>9.8181818181818183</v>
      </c>
      <c r="U241" s="11">
        <v>9.454545454545455</v>
      </c>
      <c r="V241" s="17">
        <f t="shared" si="33"/>
        <v>18.909090909090907</v>
      </c>
      <c r="W241" s="11">
        <v>4.7272727272727275</v>
      </c>
      <c r="X241" s="11">
        <v>9.6363636363636367</v>
      </c>
      <c r="Y241" s="11">
        <v>4.545454545454545</v>
      </c>
    </row>
    <row r="242" spans="1:25" ht="47.25" customHeight="1">
      <c r="A242" s="4">
        <v>230</v>
      </c>
      <c r="B242" s="4" t="s">
        <v>267</v>
      </c>
      <c r="C242" s="5">
        <f t="shared" si="29"/>
        <v>96.5</v>
      </c>
      <c r="D242" s="5">
        <f t="shared" si="24"/>
        <v>96.5</v>
      </c>
      <c r="E242" s="5">
        <f t="shared" si="30"/>
        <v>96.5</v>
      </c>
      <c r="F242" s="5">
        <f t="shared" si="25"/>
        <v>22.5</v>
      </c>
      <c r="G242" s="7">
        <v>9</v>
      </c>
      <c r="H242" s="10">
        <v>3</v>
      </c>
      <c r="I242" s="10">
        <v>0.5</v>
      </c>
      <c r="J242" s="10">
        <v>10</v>
      </c>
      <c r="K242" s="17">
        <f t="shared" si="31"/>
        <v>39</v>
      </c>
      <c r="L242" s="10">
        <v>0</v>
      </c>
      <c r="M242" s="10">
        <v>7</v>
      </c>
      <c r="N242" s="10">
        <v>6</v>
      </c>
      <c r="O242" s="10">
        <v>8</v>
      </c>
      <c r="P242" s="10">
        <v>5</v>
      </c>
      <c r="Q242" s="10">
        <v>8</v>
      </c>
      <c r="R242" s="10">
        <v>5</v>
      </c>
      <c r="S242" s="17">
        <f t="shared" si="32"/>
        <v>17.09090909090909</v>
      </c>
      <c r="T242" s="11">
        <v>8.545454545454545</v>
      </c>
      <c r="U242" s="11">
        <v>8.545454545454545</v>
      </c>
      <c r="V242" s="17">
        <f t="shared" si="33"/>
        <v>17.909090909090907</v>
      </c>
      <c r="W242" s="11">
        <v>5.4545454545454541</v>
      </c>
      <c r="X242" s="11">
        <v>8.3636363636363633</v>
      </c>
      <c r="Y242" s="11">
        <v>4.0909090909090908</v>
      </c>
    </row>
    <row r="243" spans="1:25" ht="47.25" customHeight="1">
      <c r="A243" s="4">
        <v>231</v>
      </c>
      <c r="B243" s="4" t="s">
        <v>268</v>
      </c>
      <c r="C243" s="5">
        <f t="shared" si="29"/>
        <v>109.8425925925926</v>
      </c>
      <c r="D243" s="5">
        <f t="shared" si="24"/>
        <v>109.8425925925926</v>
      </c>
      <c r="E243" s="5">
        <f t="shared" si="30"/>
        <v>109.8425925925926</v>
      </c>
      <c r="F243" s="5">
        <f t="shared" si="25"/>
        <v>25.5</v>
      </c>
      <c r="G243" s="7">
        <v>9</v>
      </c>
      <c r="H243" s="10">
        <v>6</v>
      </c>
      <c r="I243" s="10">
        <v>0.5</v>
      </c>
      <c r="J243" s="10">
        <v>10</v>
      </c>
      <c r="K243" s="17">
        <f t="shared" si="31"/>
        <v>53</v>
      </c>
      <c r="L243" s="10">
        <v>3</v>
      </c>
      <c r="M243" s="10">
        <v>10</v>
      </c>
      <c r="N243" s="10">
        <v>8</v>
      </c>
      <c r="O243" s="10">
        <v>9</v>
      </c>
      <c r="P243" s="10">
        <v>10</v>
      </c>
      <c r="Q243" s="10">
        <v>8</v>
      </c>
      <c r="R243" s="10">
        <v>5</v>
      </c>
      <c r="S243" s="17">
        <f t="shared" si="32"/>
        <v>15.925925925925927</v>
      </c>
      <c r="T243" s="11">
        <v>7.9629629629629637</v>
      </c>
      <c r="U243" s="11">
        <v>7.9629629629629637</v>
      </c>
      <c r="V243" s="17">
        <f t="shared" si="33"/>
        <v>15.416666666666666</v>
      </c>
      <c r="W243" s="11">
        <v>5</v>
      </c>
      <c r="X243" s="11">
        <v>6.8518518518518521</v>
      </c>
      <c r="Y243" s="11">
        <v>3.5648148148148153</v>
      </c>
    </row>
    <row r="244" spans="1:25" ht="47.25" customHeight="1">
      <c r="A244" s="4">
        <v>232</v>
      </c>
      <c r="B244" s="4" t="s">
        <v>269</v>
      </c>
      <c r="C244" s="5">
        <f t="shared" si="29"/>
        <v>109.95283018867923</v>
      </c>
      <c r="D244" s="5">
        <f t="shared" si="24"/>
        <v>109.95283018867923</v>
      </c>
      <c r="E244" s="5">
        <f t="shared" si="30"/>
        <v>109.95283018867923</v>
      </c>
      <c r="F244" s="5">
        <f t="shared" si="25"/>
        <v>17</v>
      </c>
      <c r="G244" s="7">
        <v>0</v>
      </c>
      <c r="H244" s="10">
        <v>6</v>
      </c>
      <c r="I244" s="10">
        <v>1</v>
      </c>
      <c r="J244" s="10">
        <v>10</v>
      </c>
      <c r="K244" s="17">
        <f t="shared" si="31"/>
        <v>48</v>
      </c>
      <c r="L244" s="10">
        <v>5</v>
      </c>
      <c r="M244" s="10">
        <v>3</v>
      </c>
      <c r="N244" s="10">
        <v>6</v>
      </c>
      <c r="O244" s="10">
        <v>9</v>
      </c>
      <c r="P244" s="10">
        <v>10</v>
      </c>
      <c r="Q244" s="10">
        <v>10</v>
      </c>
      <c r="R244" s="10">
        <v>5</v>
      </c>
      <c r="S244" s="17">
        <f t="shared" si="32"/>
        <v>19.811320754716981</v>
      </c>
      <c r="T244" s="11">
        <v>9.8113207547169807</v>
      </c>
      <c r="U244" s="11">
        <v>10</v>
      </c>
      <c r="V244" s="17">
        <f t="shared" si="33"/>
        <v>25.141509433962263</v>
      </c>
      <c r="W244" s="11">
        <v>9.6226415094339632</v>
      </c>
      <c r="X244" s="11">
        <v>9.2452830188679247</v>
      </c>
      <c r="Y244" s="11">
        <v>6.2735849056603765</v>
      </c>
    </row>
    <row r="245" spans="1:25" ht="47.25" customHeight="1">
      <c r="A245" s="4">
        <v>233</v>
      </c>
      <c r="B245" s="4" t="s">
        <v>270</v>
      </c>
      <c r="C245" s="5">
        <f t="shared" si="29"/>
        <v>114.29166666666667</v>
      </c>
      <c r="D245" s="5">
        <f t="shared" si="24"/>
        <v>114.29166666666667</v>
      </c>
      <c r="E245" s="5">
        <f t="shared" si="30"/>
        <v>114.29166666666667</v>
      </c>
      <c r="F245" s="5">
        <f t="shared" si="25"/>
        <v>30</v>
      </c>
      <c r="G245" s="7">
        <v>9</v>
      </c>
      <c r="H245" s="10">
        <v>10</v>
      </c>
      <c r="I245" s="10">
        <v>1</v>
      </c>
      <c r="J245" s="10">
        <v>10</v>
      </c>
      <c r="K245" s="17">
        <f t="shared" si="31"/>
        <v>47</v>
      </c>
      <c r="L245" s="10">
        <v>3</v>
      </c>
      <c r="M245" s="10">
        <v>7</v>
      </c>
      <c r="N245" s="10">
        <v>8</v>
      </c>
      <c r="O245" s="10">
        <v>9</v>
      </c>
      <c r="P245" s="10">
        <v>7</v>
      </c>
      <c r="Q245" s="10">
        <v>8</v>
      </c>
      <c r="R245" s="10">
        <v>5</v>
      </c>
      <c r="S245" s="17">
        <f t="shared" si="32"/>
        <v>17.5</v>
      </c>
      <c r="T245" s="11">
        <v>9</v>
      </c>
      <c r="U245" s="11">
        <v>8.5</v>
      </c>
      <c r="V245" s="17">
        <f t="shared" si="33"/>
        <v>19.791666666666668</v>
      </c>
      <c r="W245" s="11">
        <v>7</v>
      </c>
      <c r="X245" s="11">
        <v>8.6666666666666679</v>
      </c>
      <c r="Y245" s="11">
        <v>4.125</v>
      </c>
    </row>
    <row r="246" spans="1:25" ht="47.25" customHeight="1">
      <c r="A246" s="4">
        <v>234</v>
      </c>
      <c r="B246" s="4" t="s">
        <v>271</v>
      </c>
      <c r="C246" s="5">
        <f t="shared" si="29"/>
        <v>109.46153846153845</v>
      </c>
      <c r="D246" s="5">
        <f t="shared" si="24"/>
        <v>109.46153846153845</v>
      </c>
      <c r="E246" s="5">
        <f t="shared" si="30"/>
        <v>109.46153846153845</v>
      </c>
      <c r="F246" s="5">
        <f t="shared" si="25"/>
        <v>27</v>
      </c>
      <c r="G246" s="7">
        <v>9</v>
      </c>
      <c r="H246" s="10">
        <v>7</v>
      </c>
      <c r="I246" s="10">
        <v>1</v>
      </c>
      <c r="J246" s="10">
        <v>10</v>
      </c>
      <c r="K246" s="17">
        <f t="shared" si="31"/>
        <v>54</v>
      </c>
      <c r="L246" s="10">
        <v>4</v>
      </c>
      <c r="M246" s="10">
        <v>10</v>
      </c>
      <c r="N246" s="10">
        <v>6</v>
      </c>
      <c r="O246" s="10">
        <v>9</v>
      </c>
      <c r="P246" s="10">
        <v>10</v>
      </c>
      <c r="Q246" s="10">
        <v>10</v>
      </c>
      <c r="R246" s="10">
        <v>5</v>
      </c>
      <c r="S246" s="17">
        <f t="shared" si="32"/>
        <v>14.615384615384617</v>
      </c>
      <c r="T246" s="11">
        <v>6.9230769230769225</v>
      </c>
      <c r="U246" s="11">
        <v>7.6923076923076934</v>
      </c>
      <c r="V246" s="17">
        <f t="shared" si="33"/>
        <v>13.846153846153847</v>
      </c>
      <c r="W246" s="11">
        <v>2.5</v>
      </c>
      <c r="X246" s="11">
        <v>8.6538461538461551</v>
      </c>
      <c r="Y246" s="11">
        <v>2.6923076923076921</v>
      </c>
    </row>
    <row r="247" spans="1:25" ht="47.25" customHeight="1">
      <c r="A247" s="4">
        <v>235</v>
      </c>
      <c r="B247" s="4" t="s">
        <v>272</v>
      </c>
      <c r="C247" s="5">
        <f t="shared" si="29"/>
        <v>100.20175438596492</v>
      </c>
      <c r="D247" s="5">
        <f t="shared" si="24"/>
        <v>100.20175438596492</v>
      </c>
      <c r="E247" s="5">
        <f t="shared" si="30"/>
        <v>100.20175438596492</v>
      </c>
      <c r="F247" s="5">
        <f t="shared" si="25"/>
        <v>21.5</v>
      </c>
      <c r="G247" s="7">
        <v>5</v>
      </c>
      <c r="H247" s="10">
        <v>6</v>
      </c>
      <c r="I247" s="10">
        <v>0.5</v>
      </c>
      <c r="J247" s="10">
        <v>10</v>
      </c>
      <c r="K247" s="17">
        <f t="shared" si="31"/>
        <v>48</v>
      </c>
      <c r="L247" s="10">
        <v>2</v>
      </c>
      <c r="M247" s="10">
        <v>10</v>
      </c>
      <c r="N247" s="10">
        <v>6</v>
      </c>
      <c r="O247" s="10">
        <v>8</v>
      </c>
      <c r="P247" s="10">
        <v>7</v>
      </c>
      <c r="Q247" s="10">
        <v>10</v>
      </c>
      <c r="R247" s="10">
        <v>5</v>
      </c>
      <c r="S247" s="17">
        <f t="shared" si="32"/>
        <v>15.087719298245611</v>
      </c>
      <c r="T247" s="11">
        <v>7.0175438596491215</v>
      </c>
      <c r="U247" s="11">
        <v>8.0701754385964897</v>
      </c>
      <c r="V247" s="17">
        <f t="shared" si="33"/>
        <v>15.614035087719298</v>
      </c>
      <c r="W247" s="11">
        <v>3.1578947368421053</v>
      </c>
      <c r="X247" s="11">
        <v>9.1228070175438596</v>
      </c>
      <c r="Y247" s="11">
        <v>3.333333333333333</v>
      </c>
    </row>
    <row r="248" spans="1:25" ht="47.25" customHeight="1">
      <c r="A248" s="4">
        <v>236</v>
      </c>
      <c r="B248" s="4" t="s">
        <v>273</v>
      </c>
      <c r="C248" s="5">
        <f t="shared" si="29"/>
        <v>74.046296296296305</v>
      </c>
      <c r="D248" s="5">
        <f t="shared" si="24"/>
        <v>74.046296296296305</v>
      </c>
      <c r="E248" s="5">
        <f t="shared" si="30"/>
        <v>74.046296296296305</v>
      </c>
      <c r="F248" s="5">
        <f t="shared" si="25"/>
        <v>20.5</v>
      </c>
      <c r="G248" s="7">
        <v>4</v>
      </c>
      <c r="H248" s="10">
        <v>6</v>
      </c>
      <c r="I248" s="10">
        <v>0.5</v>
      </c>
      <c r="J248" s="10">
        <v>10</v>
      </c>
      <c r="K248" s="17">
        <f t="shared" si="31"/>
        <v>16</v>
      </c>
      <c r="L248" s="10">
        <v>1</v>
      </c>
      <c r="M248" s="10">
        <v>4</v>
      </c>
      <c r="N248" s="10">
        <v>6</v>
      </c>
      <c r="O248" s="10">
        <v>3</v>
      </c>
      <c r="P248" s="10">
        <v>2</v>
      </c>
      <c r="Q248" s="10">
        <v>0</v>
      </c>
      <c r="R248" s="10">
        <v>0</v>
      </c>
      <c r="S248" s="17">
        <f t="shared" si="32"/>
        <v>19.074074074074076</v>
      </c>
      <c r="T248" s="11">
        <v>9.4444444444444446</v>
      </c>
      <c r="U248" s="11">
        <v>9.6296296296296298</v>
      </c>
      <c r="V248" s="17">
        <f t="shared" si="33"/>
        <v>18.472222222222225</v>
      </c>
      <c r="W248" s="11">
        <v>5.3703703703703711</v>
      </c>
      <c r="X248" s="11">
        <v>9.8148148148148149</v>
      </c>
      <c r="Y248" s="11">
        <v>3.2870370370370368</v>
      </c>
    </row>
    <row r="249" spans="1:25" ht="47.25" customHeight="1">
      <c r="A249" s="4">
        <v>237</v>
      </c>
      <c r="B249" s="4" t="s">
        <v>274</v>
      </c>
      <c r="C249" s="5">
        <f t="shared" si="29"/>
        <v>100.29661016949153</v>
      </c>
      <c r="D249" s="5">
        <f t="shared" si="24"/>
        <v>100.29661016949153</v>
      </c>
      <c r="E249" s="5">
        <f t="shared" si="30"/>
        <v>100.29661016949153</v>
      </c>
      <c r="F249" s="5">
        <f t="shared" si="25"/>
        <v>20.5</v>
      </c>
      <c r="G249" s="7">
        <v>4</v>
      </c>
      <c r="H249" s="10">
        <v>6</v>
      </c>
      <c r="I249" s="10">
        <v>0.5</v>
      </c>
      <c r="J249" s="10">
        <v>10</v>
      </c>
      <c r="K249" s="17">
        <f t="shared" si="31"/>
        <v>47</v>
      </c>
      <c r="L249" s="10">
        <v>2</v>
      </c>
      <c r="M249" s="10">
        <v>10</v>
      </c>
      <c r="N249" s="10">
        <v>6</v>
      </c>
      <c r="O249" s="10">
        <v>9</v>
      </c>
      <c r="P249" s="10">
        <v>5</v>
      </c>
      <c r="Q249" s="10">
        <v>10</v>
      </c>
      <c r="R249" s="10">
        <v>5</v>
      </c>
      <c r="S249" s="17">
        <f t="shared" si="32"/>
        <v>16.610169491525422</v>
      </c>
      <c r="T249" s="11">
        <v>7.7966101694915251</v>
      </c>
      <c r="U249" s="11">
        <v>8.8135593220338979</v>
      </c>
      <c r="V249" s="17">
        <f t="shared" si="33"/>
        <v>16.1864406779661</v>
      </c>
      <c r="W249" s="11">
        <v>4.406779661016949</v>
      </c>
      <c r="X249" s="11">
        <v>8.3050847457627111</v>
      </c>
      <c r="Y249" s="11">
        <v>3.4745762711864403</v>
      </c>
    </row>
    <row r="250" spans="1:25" ht="47.25" customHeight="1">
      <c r="A250" s="4">
        <v>238</v>
      </c>
      <c r="B250" s="4" t="s">
        <v>275</v>
      </c>
      <c r="C250" s="5">
        <f t="shared" si="29"/>
        <v>90.339622641509436</v>
      </c>
      <c r="D250" s="5">
        <f t="shared" si="24"/>
        <v>90.339622641509436</v>
      </c>
      <c r="E250" s="5">
        <f t="shared" si="30"/>
        <v>90.339622641509436</v>
      </c>
      <c r="F250" s="5">
        <f t="shared" si="25"/>
        <v>25.5</v>
      </c>
      <c r="G250" s="7">
        <v>9</v>
      </c>
      <c r="H250" s="10">
        <v>6</v>
      </c>
      <c r="I250" s="10">
        <v>0.5</v>
      </c>
      <c r="J250" s="10">
        <v>10</v>
      </c>
      <c r="K250" s="17">
        <f t="shared" si="31"/>
        <v>38</v>
      </c>
      <c r="L250" s="10">
        <v>4</v>
      </c>
      <c r="M250" s="10">
        <v>7</v>
      </c>
      <c r="N250" s="10">
        <v>10</v>
      </c>
      <c r="O250" s="10">
        <v>2</v>
      </c>
      <c r="P250" s="10">
        <v>7</v>
      </c>
      <c r="Q250" s="10">
        <v>3</v>
      </c>
      <c r="R250" s="10">
        <v>5</v>
      </c>
      <c r="S250" s="17">
        <f t="shared" si="32"/>
        <v>12.452830188679245</v>
      </c>
      <c r="T250" s="11">
        <v>6.2264150943396226</v>
      </c>
      <c r="U250" s="11">
        <v>6.2264150943396226</v>
      </c>
      <c r="V250" s="17">
        <f t="shared" si="33"/>
        <v>14.386792452830189</v>
      </c>
      <c r="W250" s="11">
        <v>6.2264150943396226</v>
      </c>
      <c r="X250" s="11">
        <v>6.2264150943396226</v>
      </c>
      <c r="Y250" s="11">
        <v>1.9339622641509433</v>
      </c>
    </row>
    <row r="251" spans="1:25" ht="47.25" customHeight="1">
      <c r="A251" s="4">
        <v>239</v>
      </c>
      <c r="B251" s="4" t="s">
        <v>276</v>
      </c>
      <c r="C251" s="5">
        <f t="shared" si="29"/>
        <v>113.35576923076923</v>
      </c>
      <c r="D251" s="5">
        <f t="shared" si="24"/>
        <v>113.35576923076923</v>
      </c>
      <c r="E251" s="5">
        <f t="shared" si="30"/>
        <v>113.35576923076923</v>
      </c>
      <c r="F251" s="5">
        <f t="shared" si="25"/>
        <v>29.5</v>
      </c>
      <c r="G251" s="7">
        <v>9</v>
      </c>
      <c r="H251" s="10">
        <v>10</v>
      </c>
      <c r="I251" s="10">
        <v>0.5</v>
      </c>
      <c r="J251" s="10">
        <v>10</v>
      </c>
      <c r="K251" s="17">
        <f t="shared" si="31"/>
        <v>49</v>
      </c>
      <c r="L251" s="10">
        <v>6</v>
      </c>
      <c r="M251" s="10">
        <v>3</v>
      </c>
      <c r="N251" s="10">
        <v>8</v>
      </c>
      <c r="O251" s="10">
        <v>6</v>
      </c>
      <c r="P251" s="10">
        <v>10</v>
      </c>
      <c r="Q251" s="10">
        <v>6</v>
      </c>
      <c r="R251" s="10">
        <v>10</v>
      </c>
      <c r="S251" s="17">
        <f t="shared" si="32"/>
        <v>17.5</v>
      </c>
      <c r="T251" s="11">
        <v>9.0384615384615383</v>
      </c>
      <c r="U251" s="11">
        <v>8.4615384615384617</v>
      </c>
      <c r="V251" s="17">
        <f t="shared" si="33"/>
        <v>17.355769230769234</v>
      </c>
      <c r="W251" s="11">
        <v>6.3461538461538458</v>
      </c>
      <c r="X251" s="11">
        <v>8.2692307692307701</v>
      </c>
      <c r="Y251" s="11">
        <v>2.7403846153846154</v>
      </c>
    </row>
    <row r="252" spans="1:25" ht="47.25" customHeight="1">
      <c r="A252" s="4">
        <v>240</v>
      </c>
      <c r="B252" s="4" t="s">
        <v>277</v>
      </c>
      <c r="C252" s="5">
        <f t="shared" si="29"/>
        <v>118.72641509433961</v>
      </c>
      <c r="D252" s="5">
        <f t="shared" si="24"/>
        <v>118.72641509433961</v>
      </c>
      <c r="E252" s="5">
        <f t="shared" si="30"/>
        <v>118.72641509433961</v>
      </c>
      <c r="F252" s="5">
        <f t="shared" si="25"/>
        <v>25.5</v>
      </c>
      <c r="G252" s="7">
        <v>9</v>
      </c>
      <c r="H252" s="10">
        <v>6</v>
      </c>
      <c r="I252" s="10">
        <v>0.5</v>
      </c>
      <c r="J252" s="10">
        <v>10</v>
      </c>
      <c r="K252" s="17">
        <f t="shared" si="31"/>
        <v>47</v>
      </c>
      <c r="L252" s="10">
        <v>0</v>
      </c>
      <c r="M252" s="10">
        <v>10</v>
      </c>
      <c r="N252" s="10">
        <v>6</v>
      </c>
      <c r="O252" s="10">
        <v>9</v>
      </c>
      <c r="P252" s="10">
        <v>7</v>
      </c>
      <c r="Q252" s="10">
        <v>10</v>
      </c>
      <c r="R252" s="10">
        <v>5</v>
      </c>
      <c r="S252" s="17">
        <f t="shared" si="32"/>
        <v>20</v>
      </c>
      <c r="T252" s="11">
        <v>10</v>
      </c>
      <c r="U252" s="11">
        <v>10</v>
      </c>
      <c r="V252" s="17">
        <f t="shared" si="33"/>
        <v>26.226415094339622</v>
      </c>
      <c r="W252" s="11">
        <v>10</v>
      </c>
      <c r="X252" s="11">
        <v>10</v>
      </c>
      <c r="Y252" s="11">
        <v>6.2264150943396226</v>
      </c>
    </row>
    <row r="253" spans="1:25" ht="47.25" customHeight="1">
      <c r="A253" s="4">
        <v>241</v>
      </c>
      <c r="B253" s="4" t="s">
        <v>278</v>
      </c>
      <c r="C253" s="5">
        <f t="shared" si="29"/>
        <v>97.012195121951208</v>
      </c>
      <c r="D253" s="5">
        <f t="shared" si="24"/>
        <v>97.012195121951208</v>
      </c>
      <c r="E253" s="5">
        <f t="shared" si="30"/>
        <v>97.012195121951208</v>
      </c>
      <c r="F253" s="5">
        <f t="shared" si="25"/>
        <v>21.5</v>
      </c>
      <c r="G253" s="7">
        <v>5</v>
      </c>
      <c r="H253" s="10">
        <v>6</v>
      </c>
      <c r="I253" s="10">
        <v>0.5</v>
      </c>
      <c r="J253" s="10">
        <v>10</v>
      </c>
      <c r="K253" s="17">
        <f t="shared" si="31"/>
        <v>36</v>
      </c>
      <c r="L253" s="10">
        <v>0</v>
      </c>
      <c r="M253" s="10">
        <v>3</v>
      </c>
      <c r="N253" s="10">
        <v>6</v>
      </c>
      <c r="O253" s="10">
        <v>7</v>
      </c>
      <c r="P253" s="10">
        <v>5</v>
      </c>
      <c r="Q253" s="10">
        <v>10</v>
      </c>
      <c r="R253" s="10">
        <v>5</v>
      </c>
      <c r="S253" s="17">
        <f t="shared" si="32"/>
        <v>18.536585365853661</v>
      </c>
      <c r="T253" s="11">
        <v>9.7560975609756095</v>
      </c>
      <c r="U253" s="11">
        <v>8.7804878048780495</v>
      </c>
      <c r="V253" s="17">
        <f t="shared" si="33"/>
        <v>20.975609756097562</v>
      </c>
      <c r="W253" s="11">
        <v>7.8048780487804876</v>
      </c>
      <c r="X253" s="11">
        <v>9.5121951219512191</v>
      </c>
      <c r="Y253" s="11">
        <v>3.6585365853658538</v>
      </c>
    </row>
    <row r="254" spans="1:25" ht="47.25" customHeight="1">
      <c r="A254" s="4">
        <v>242</v>
      </c>
      <c r="B254" s="4" t="s">
        <v>279</v>
      </c>
      <c r="C254" s="5">
        <f t="shared" si="29"/>
        <v>87.877358490566039</v>
      </c>
      <c r="D254" s="5">
        <f t="shared" si="24"/>
        <v>87.877358490566039</v>
      </c>
      <c r="E254" s="5">
        <f t="shared" si="30"/>
        <v>87.877358490566039</v>
      </c>
      <c r="F254" s="5">
        <f t="shared" si="25"/>
        <v>25.5</v>
      </c>
      <c r="G254" s="7">
        <v>9</v>
      </c>
      <c r="H254" s="10">
        <v>6</v>
      </c>
      <c r="I254" s="10">
        <v>0.5</v>
      </c>
      <c r="J254" s="10">
        <v>10</v>
      </c>
      <c r="K254" s="17">
        <f t="shared" si="31"/>
        <v>32</v>
      </c>
      <c r="L254" s="10">
        <v>0</v>
      </c>
      <c r="M254" s="10">
        <v>4</v>
      </c>
      <c r="N254" s="10">
        <v>6</v>
      </c>
      <c r="O254" s="10">
        <v>4</v>
      </c>
      <c r="P254" s="10">
        <v>5</v>
      </c>
      <c r="Q254" s="10">
        <v>8</v>
      </c>
      <c r="R254" s="10">
        <v>5</v>
      </c>
      <c r="S254" s="17">
        <f t="shared" si="32"/>
        <v>15.09433962264151</v>
      </c>
      <c r="T254" s="11">
        <v>7.3584905660377355</v>
      </c>
      <c r="U254" s="11">
        <v>7.7358490566037741</v>
      </c>
      <c r="V254" s="17">
        <f t="shared" si="33"/>
        <v>15.283018867924527</v>
      </c>
      <c r="W254" s="11">
        <v>2.0754716981132075</v>
      </c>
      <c r="X254" s="11">
        <v>9.433962264150944</v>
      </c>
      <c r="Y254" s="11">
        <v>3.773584905660377</v>
      </c>
    </row>
    <row r="255" spans="1:25" ht="47.25" customHeight="1">
      <c r="A255" s="4">
        <v>243</v>
      </c>
      <c r="B255" s="4" t="s">
        <v>280</v>
      </c>
      <c r="C255" s="5">
        <f t="shared" si="29"/>
        <v>98.731707317073159</v>
      </c>
      <c r="D255" s="5">
        <f t="shared" si="24"/>
        <v>98.731707317073159</v>
      </c>
      <c r="E255" s="5">
        <f t="shared" si="30"/>
        <v>98.731707317073159</v>
      </c>
      <c r="F255" s="5">
        <f t="shared" si="25"/>
        <v>19.5</v>
      </c>
      <c r="G255" s="7">
        <v>5</v>
      </c>
      <c r="H255" s="10">
        <v>6</v>
      </c>
      <c r="I255" s="10">
        <v>8.5</v>
      </c>
      <c r="J255" s="10">
        <v>0</v>
      </c>
      <c r="K255" s="17">
        <f t="shared" si="31"/>
        <v>41</v>
      </c>
      <c r="L255" s="10">
        <v>2</v>
      </c>
      <c r="M255" s="10">
        <v>3</v>
      </c>
      <c r="N255" s="10">
        <v>6</v>
      </c>
      <c r="O255" s="10">
        <v>8</v>
      </c>
      <c r="P255" s="10">
        <v>7</v>
      </c>
      <c r="Q255" s="10">
        <v>10</v>
      </c>
      <c r="R255" s="10">
        <v>5</v>
      </c>
      <c r="S255" s="17">
        <f t="shared" si="32"/>
        <v>17.073170731707314</v>
      </c>
      <c r="T255" s="11">
        <v>8.5365853658536572</v>
      </c>
      <c r="U255" s="11">
        <v>8.5365853658536572</v>
      </c>
      <c r="V255" s="17">
        <f t="shared" si="33"/>
        <v>21.158536585365855</v>
      </c>
      <c r="W255" s="11">
        <v>5.6097560975609762</v>
      </c>
      <c r="X255" s="11">
        <v>9.7560975609756095</v>
      </c>
      <c r="Y255" s="11">
        <v>5.7926829268292686</v>
      </c>
    </row>
    <row r="256" spans="1:25" ht="47.25" customHeight="1">
      <c r="A256" s="4">
        <v>244</v>
      </c>
      <c r="B256" s="4" t="s">
        <v>281</v>
      </c>
      <c r="C256" s="5">
        <f t="shared" si="29"/>
        <v>97.820754716981128</v>
      </c>
      <c r="D256" s="5">
        <f t="shared" si="24"/>
        <v>97.820754716981128</v>
      </c>
      <c r="E256" s="5">
        <f t="shared" si="30"/>
        <v>97.820754716981128</v>
      </c>
      <c r="F256" s="5">
        <f t="shared" si="25"/>
        <v>17</v>
      </c>
      <c r="G256" s="7">
        <v>3</v>
      </c>
      <c r="H256" s="10">
        <v>3</v>
      </c>
      <c r="I256" s="10">
        <v>1</v>
      </c>
      <c r="J256" s="10">
        <v>10</v>
      </c>
      <c r="K256" s="17">
        <f t="shared" si="31"/>
        <v>42</v>
      </c>
      <c r="L256" s="10">
        <v>3</v>
      </c>
      <c r="M256" s="10">
        <v>4</v>
      </c>
      <c r="N256" s="10">
        <v>6</v>
      </c>
      <c r="O256" s="10">
        <v>9</v>
      </c>
      <c r="P256" s="10">
        <v>5</v>
      </c>
      <c r="Q256" s="10">
        <v>10</v>
      </c>
      <c r="R256" s="10">
        <v>5</v>
      </c>
      <c r="S256" s="17">
        <f t="shared" si="32"/>
        <v>18.679245283018869</v>
      </c>
      <c r="T256" s="11">
        <v>9.2452830188679247</v>
      </c>
      <c r="U256" s="11">
        <v>9.433962264150944</v>
      </c>
      <c r="V256" s="17">
        <f t="shared" si="33"/>
        <v>20.141509433962263</v>
      </c>
      <c r="W256" s="11">
        <v>6.0377358490566042</v>
      </c>
      <c r="X256" s="11">
        <v>9.2452830188679247</v>
      </c>
      <c r="Y256" s="11">
        <v>4.8584905660377355</v>
      </c>
    </row>
    <row r="257" spans="1:25" ht="47.25" customHeight="1">
      <c r="A257" s="4">
        <v>245</v>
      </c>
      <c r="B257" s="4" t="s">
        <v>282</v>
      </c>
      <c r="C257" s="5">
        <f t="shared" si="29"/>
        <v>88.553571428571431</v>
      </c>
      <c r="D257" s="5">
        <f t="shared" si="24"/>
        <v>88.553571428571431</v>
      </c>
      <c r="E257" s="5">
        <f t="shared" si="30"/>
        <v>88.553571428571431</v>
      </c>
      <c r="F257" s="5">
        <f t="shared" si="25"/>
        <v>19</v>
      </c>
      <c r="G257" s="7">
        <v>5</v>
      </c>
      <c r="H257" s="10">
        <v>3</v>
      </c>
      <c r="I257" s="10">
        <v>1</v>
      </c>
      <c r="J257" s="10">
        <v>10</v>
      </c>
      <c r="K257" s="17">
        <f t="shared" si="31"/>
        <v>35</v>
      </c>
      <c r="L257" s="10">
        <v>0</v>
      </c>
      <c r="M257" s="10">
        <v>10</v>
      </c>
      <c r="N257" s="10">
        <v>6</v>
      </c>
      <c r="O257" s="10">
        <v>6</v>
      </c>
      <c r="P257" s="10">
        <v>7</v>
      </c>
      <c r="Q257" s="10">
        <v>6</v>
      </c>
      <c r="R257" s="10">
        <v>0</v>
      </c>
      <c r="S257" s="17">
        <f t="shared" si="32"/>
        <v>17.5</v>
      </c>
      <c r="T257" s="11">
        <v>8.75</v>
      </c>
      <c r="U257" s="11">
        <v>8.75</v>
      </c>
      <c r="V257" s="17">
        <f t="shared" si="33"/>
        <v>17.053571428571427</v>
      </c>
      <c r="W257" s="11">
        <v>3.9285714285714284</v>
      </c>
      <c r="X257" s="11">
        <v>9.4642857142857135</v>
      </c>
      <c r="Y257" s="11">
        <v>3.660714285714286</v>
      </c>
    </row>
    <row r="258" spans="1:25" ht="47.25" customHeight="1">
      <c r="A258" s="4">
        <v>246</v>
      </c>
      <c r="B258" s="4" t="s">
        <v>283</v>
      </c>
      <c r="C258" s="5">
        <f t="shared" si="29"/>
        <v>98.99056603773586</v>
      </c>
      <c r="D258" s="5">
        <f t="shared" si="24"/>
        <v>98.99056603773586</v>
      </c>
      <c r="E258" s="5">
        <f t="shared" si="30"/>
        <v>98.99056603773586</v>
      </c>
      <c r="F258" s="5">
        <f t="shared" si="25"/>
        <v>26</v>
      </c>
      <c r="G258" s="7">
        <v>5</v>
      </c>
      <c r="H258" s="10">
        <v>3</v>
      </c>
      <c r="I258" s="10">
        <v>8</v>
      </c>
      <c r="J258" s="10">
        <v>10</v>
      </c>
      <c r="K258" s="17">
        <f t="shared" si="31"/>
        <v>42</v>
      </c>
      <c r="L258" s="10">
        <v>1</v>
      </c>
      <c r="M258" s="10">
        <v>10</v>
      </c>
      <c r="N258" s="10">
        <v>6</v>
      </c>
      <c r="O258" s="10">
        <v>8</v>
      </c>
      <c r="P258" s="10">
        <v>7</v>
      </c>
      <c r="Q258" s="10">
        <v>10</v>
      </c>
      <c r="R258" s="10">
        <v>0</v>
      </c>
      <c r="S258" s="17">
        <f t="shared" si="32"/>
        <v>17.358490566037737</v>
      </c>
      <c r="T258" s="11">
        <v>9.0566037735849072</v>
      </c>
      <c r="U258" s="11">
        <v>8.3018867924528301</v>
      </c>
      <c r="V258" s="17">
        <f t="shared" si="33"/>
        <v>13.632075471698112</v>
      </c>
      <c r="W258" s="11">
        <v>3.5849056603773581</v>
      </c>
      <c r="X258" s="11">
        <v>7.1698113207547163</v>
      </c>
      <c r="Y258" s="11">
        <v>2.8773584905660377</v>
      </c>
    </row>
    <row r="259" spans="1:25" ht="47.25" customHeight="1">
      <c r="A259" s="4">
        <v>247</v>
      </c>
      <c r="B259" s="4" t="s">
        <v>284</v>
      </c>
      <c r="C259" s="5">
        <f t="shared" si="29"/>
        <v>91.080357142857139</v>
      </c>
      <c r="D259" s="5">
        <f t="shared" si="24"/>
        <v>91.080357142857139</v>
      </c>
      <c r="E259" s="5">
        <f t="shared" si="30"/>
        <v>91.080357142857139</v>
      </c>
      <c r="F259" s="5">
        <f t="shared" si="25"/>
        <v>21.5</v>
      </c>
      <c r="G259" s="7">
        <v>5</v>
      </c>
      <c r="H259" s="10">
        <v>6</v>
      </c>
      <c r="I259" s="10">
        <v>0.5</v>
      </c>
      <c r="J259" s="10">
        <v>10</v>
      </c>
      <c r="K259" s="17">
        <f t="shared" si="31"/>
        <v>34</v>
      </c>
      <c r="L259" s="10">
        <v>0</v>
      </c>
      <c r="M259" s="10">
        <v>3</v>
      </c>
      <c r="N259" s="10">
        <v>6</v>
      </c>
      <c r="O259" s="10">
        <v>7</v>
      </c>
      <c r="P259" s="10">
        <v>10</v>
      </c>
      <c r="Q259" s="10">
        <v>8</v>
      </c>
      <c r="R259" s="10">
        <v>0</v>
      </c>
      <c r="S259" s="17">
        <f t="shared" si="32"/>
        <v>19.285714285714285</v>
      </c>
      <c r="T259" s="11">
        <v>9.8214285714285712</v>
      </c>
      <c r="U259" s="11">
        <v>9.4642857142857135</v>
      </c>
      <c r="V259" s="17">
        <f t="shared" si="33"/>
        <v>16.294642857142858</v>
      </c>
      <c r="W259" s="11">
        <v>4.8214285714285712</v>
      </c>
      <c r="X259" s="11">
        <v>8.75</v>
      </c>
      <c r="Y259" s="11">
        <v>2.7232142857142856</v>
      </c>
    </row>
    <row r="260" spans="1:25" ht="47.25" customHeight="1">
      <c r="A260" s="4">
        <v>248</v>
      </c>
      <c r="B260" s="4" t="s">
        <v>285</v>
      </c>
      <c r="C260" s="5">
        <f t="shared" si="29"/>
        <v>103.9375</v>
      </c>
      <c r="D260" s="5">
        <f t="shared" si="24"/>
        <v>103.9375</v>
      </c>
      <c r="E260" s="5">
        <f t="shared" si="30"/>
        <v>103.9375</v>
      </c>
      <c r="F260" s="5">
        <f t="shared" si="25"/>
        <v>20.5</v>
      </c>
      <c r="G260" s="7">
        <v>4</v>
      </c>
      <c r="H260" s="10">
        <v>6</v>
      </c>
      <c r="I260" s="10">
        <v>0.5</v>
      </c>
      <c r="J260" s="10">
        <v>10</v>
      </c>
      <c r="K260" s="17">
        <f t="shared" si="31"/>
        <v>45</v>
      </c>
      <c r="L260" s="10">
        <v>2</v>
      </c>
      <c r="M260" s="10">
        <v>10</v>
      </c>
      <c r="N260" s="10">
        <v>6</v>
      </c>
      <c r="O260" s="10">
        <v>5</v>
      </c>
      <c r="P260" s="10">
        <v>7</v>
      </c>
      <c r="Q260" s="10">
        <v>10</v>
      </c>
      <c r="R260" s="10">
        <v>5</v>
      </c>
      <c r="S260" s="17">
        <f t="shared" si="32"/>
        <v>19.53125</v>
      </c>
      <c r="T260" s="11">
        <v>9.84375</v>
      </c>
      <c r="U260" s="11">
        <v>9.6875</v>
      </c>
      <c r="V260" s="17">
        <f t="shared" si="33"/>
        <v>18.90625</v>
      </c>
      <c r="W260" s="11">
        <v>6.25</v>
      </c>
      <c r="X260" s="11">
        <v>9.53125</v>
      </c>
      <c r="Y260" s="11">
        <v>3.125</v>
      </c>
    </row>
    <row r="261" spans="1:25" ht="47.25" customHeight="1">
      <c r="A261" s="4">
        <v>249</v>
      </c>
      <c r="B261" s="4" t="s">
        <v>286</v>
      </c>
      <c r="C261" s="5">
        <f t="shared" si="29"/>
        <v>99.068965517241395</v>
      </c>
      <c r="D261" s="5">
        <f t="shared" si="24"/>
        <v>99.068965517241395</v>
      </c>
      <c r="E261" s="5">
        <f t="shared" si="30"/>
        <v>99.068965517241395</v>
      </c>
      <c r="F261" s="5">
        <f t="shared" si="25"/>
        <v>25.5</v>
      </c>
      <c r="G261" s="7">
        <v>9</v>
      </c>
      <c r="H261" s="10">
        <v>6</v>
      </c>
      <c r="I261" s="10">
        <v>0.5</v>
      </c>
      <c r="J261" s="10">
        <v>10</v>
      </c>
      <c r="K261" s="17">
        <f t="shared" si="31"/>
        <v>34</v>
      </c>
      <c r="L261" s="10">
        <v>0</v>
      </c>
      <c r="M261" s="10">
        <v>10</v>
      </c>
      <c r="N261" s="10">
        <v>3</v>
      </c>
      <c r="O261" s="10">
        <v>6</v>
      </c>
      <c r="P261" s="10">
        <v>5</v>
      </c>
      <c r="Q261" s="10">
        <v>10</v>
      </c>
      <c r="R261" s="10">
        <v>0</v>
      </c>
      <c r="S261" s="17">
        <f t="shared" si="32"/>
        <v>19.655172413793103</v>
      </c>
      <c r="T261" s="11">
        <v>10</v>
      </c>
      <c r="U261" s="11">
        <v>9.6551724137931032</v>
      </c>
      <c r="V261" s="17">
        <f t="shared" si="33"/>
        <v>19.913793103448278</v>
      </c>
      <c r="W261" s="11">
        <v>5.5172413793103443</v>
      </c>
      <c r="X261" s="11">
        <v>10</v>
      </c>
      <c r="Y261" s="11">
        <v>4.3965517241379306</v>
      </c>
    </row>
    <row r="262" spans="1:25" ht="47.25" customHeight="1">
      <c r="A262" s="4">
        <v>250</v>
      </c>
      <c r="B262" s="4" t="s">
        <v>287</v>
      </c>
      <c r="C262" s="5">
        <f t="shared" si="29"/>
        <v>94.327586206896541</v>
      </c>
      <c r="D262" s="5">
        <f t="shared" si="24"/>
        <v>94.327586206896541</v>
      </c>
      <c r="E262" s="5">
        <f t="shared" si="30"/>
        <v>94.327586206896541</v>
      </c>
      <c r="F262" s="5">
        <f t="shared" si="25"/>
        <v>18.5</v>
      </c>
      <c r="G262" s="7">
        <v>5</v>
      </c>
      <c r="H262" s="10">
        <v>3</v>
      </c>
      <c r="I262" s="10">
        <v>0.5</v>
      </c>
      <c r="J262" s="10">
        <v>10</v>
      </c>
      <c r="K262" s="17">
        <f t="shared" si="31"/>
        <v>36</v>
      </c>
      <c r="L262" s="10">
        <v>2</v>
      </c>
      <c r="M262" s="10">
        <v>4</v>
      </c>
      <c r="N262" s="10">
        <v>6</v>
      </c>
      <c r="O262" s="10">
        <v>4</v>
      </c>
      <c r="P262" s="10">
        <v>5</v>
      </c>
      <c r="Q262" s="10">
        <v>10</v>
      </c>
      <c r="R262" s="10">
        <v>5</v>
      </c>
      <c r="S262" s="17">
        <f t="shared" si="32"/>
        <v>18.96551724137931</v>
      </c>
      <c r="T262" s="11">
        <v>9.3103448275862064</v>
      </c>
      <c r="U262" s="11">
        <v>9.6551724137931032</v>
      </c>
      <c r="V262" s="17">
        <f t="shared" si="33"/>
        <v>20.862068965517242</v>
      </c>
      <c r="W262" s="11">
        <v>6.8965517241379315</v>
      </c>
      <c r="X262" s="11">
        <v>10</v>
      </c>
      <c r="Y262" s="11">
        <v>3.9655172413793109</v>
      </c>
    </row>
    <row r="263" spans="1:25" ht="47.25" customHeight="1">
      <c r="A263" s="4">
        <v>251</v>
      </c>
      <c r="B263" s="4" t="s">
        <v>288</v>
      </c>
      <c r="C263" s="5">
        <f t="shared" si="29"/>
        <v>110.625</v>
      </c>
      <c r="D263" s="5">
        <f t="shared" si="24"/>
        <v>110.625</v>
      </c>
      <c r="E263" s="5">
        <f t="shared" si="30"/>
        <v>110.625</v>
      </c>
      <c r="F263" s="5">
        <f t="shared" si="25"/>
        <v>26</v>
      </c>
      <c r="G263" s="7">
        <v>9</v>
      </c>
      <c r="H263" s="10">
        <v>6</v>
      </c>
      <c r="I263" s="10">
        <v>1</v>
      </c>
      <c r="J263" s="10">
        <v>10</v>
      </c>
      <c r="K263" s="17">
        <f t="shared" si="31"/>
        <v>43</v>
      </c>
      <c r="L263" s="10">
        <v>2</v>
      </c>
      <c r="M263" s="10">
        <v>6</v>
      </c>
      <c r="N263" s="10">
        <v>6</v>
      </c>
      <c r="O263" s="10">
        <v>7</v>
      </c>
      <c r="P263" s="10">
        <v>7</v>
      </c>
      <c r="Q263" s="10">
        <v>10</v>
      </c>
      <c r="R263" s="10">
        <v>5</v>
      </c>
      <c r="S263" s="17">
        <f t="shared" si="32"/>
        <v>20</v>
      </c>
      <c r="T263" s="11">
        <v>10</v>
      </c>
      <c r="U263" s="11">
        <v>10</v>
      </c>
      <c r="V263" s="17">
        <f t="shared" si="33"/>
        <v>21.625</v>
      </c>
      <c r="W263" s="11">
        <v>9.5</v>
      </c>
      <c r="X263" s="11">
        <v>9.5</v>
      </c>
      <c r="Y263" s="11">
        <v>2.625</v>
      </c>
    </row>
    <row r="264" spans="1:25" ht="47.25" customHeight="1">
      <c r="A264" s="4">
        <v>252</v>
      </c>
      <c r="B264" s="4" t="s">
        <v>289</v>
      </c>
      <c r="C264" s="5">
        <f t="shared" si="29"/>
        <v>108.25</v>
      </c>
      <c r="D264" s="5">
        <f t="shared" si="24"/>
        <v>108.25</v>
      </c>
      <c r="E264" s="5">
        <f t="shared" si="30"/>
        <v>108.25</v>
      </c>
      <c r="F264" s="5">
        <f t="shared" si="25"/>
        <v>22.5</v>
      </c>
      <c r="G264" s="7">
        <v>9</v>
      </c>
      <c r="H264" s="10">
        <v>3</v>
      </c>
      <c r="I264" s="10">
        <v>0.5</v>
      </c>
      <c r="J264" s="10">
        <v>10</v>
      </c>
      <c r="K264" s="17">
        <f t="shared" si="31"/>
        <v>47</v>
      </c>
      <c r="L264" s="10">
        <v>4</v>
      </c>
      <c r="M264" s="10">
        <v>7</v>
      </c>
      <c r="N264" s="10">
        <v>8</v>
      </c>
      <c r="O264" s="10">
        <v>8</v>
      </c>
      <c r="P264" s="10">
        <v>5</v>
      </c>
      <c r="Q264" s="10">
        <v>10</v>
      </c>
      <c r="R264" s="10">
        <v>5</v>
      </c>
      <c r="S264" s="17">
        <f t="shared" si="32"/>
        <v>19.285714285714285</v>
      </c>
      <c r="T264" s="11">
        <v>9.2857142857142865</v>
      </c>
      <c r="U264" s="11">
        <v>10</v>
      </c>
      <c r="V264" s="17">
        <f t="shared" si="33"/>
        <v>19.464285714285715</v>
      </c>
      <c r="W264" s="11">
        <v>5.7142857142857135</v>
      </c>
      <c r="X264" s="11">
        <v>10</v>
      </c>
      <c r="Y264" s="11">
        <v>3.75</v>
      </c>
    </row>
    <row r="265" spans="1:25" ht="47.25" customHeight="1">
      <c r="A265" s="4">
        <v>253</v>
      </c>
      <c r="B265" s="4" t="s">
        <v>290</v>
      </c>
      <c r="C265" s="5">
        <f t="shared" si="29"/>
        <v>104.45</v>
      </c>
      <c r="D265" s="5">
        <f t="shared" si="24"/>
        <v>104.45</v>
      </c>
      <c r="E265" s="5">
        <f t="shared" si="30"/>
        <v>104.45</v>
      </c>
      <c r="F265" s="5">
        <f t="shared" si="25"/>
        <v>26</v>
      </c>
      <c r="G265" s="7">
        <v>9</v>
      </c>
      <c r="H265" s="10">
        <v>6</v>
      </c>
      <c r="I265" s="10">
        <v>1</v>
      </c>
      <c r="J265" s="10">
        <v>10</v>
      </c>
      <c r="K265" s="17">
        <f t="shared" si="31"/>
        <v>46</v>
      </c>
      <c r="L265" s="10">
        <v>0</v>
      </c>
      <c r="M265" s="10">
        <v>6</v>
      </c>
      <c r="N265" s="10">
        <v>8</v>
      </c>
      <c r="O265" s="10">
        <v>9</v>
      </c>
      <c r="P265" s="10">
        <v>10</v>
      </c>
      <c r="Q265" s="10">
        <v>8</v>
      </c>
      <c r="R265" s="10">
        <v>5</v>
      </c>
      <c r="S265" s="17">
        <f t="shared" si="32"/>
        <v>15.4</v>
      </c>
      <c r="T265" s="11">
        <v>7.4</v>
      </c>
      <c r="U265" s="11">
        <v>8</v>
      </c>
      <c r="V265" s="17">
        <f t="shared" si="33"/>
        <v>17.05</v>
      </c>
      <c r="W265" s="11">
        <v>3.2</v>
      </c>
      <c r="X265" s="11">
        <v>10</v>
      </c>
      <c r="Y265" s="11">
        <v>3.85</v>
      </c>
    </row>
    <row r="266" spans="1:25" ht="47.25" customHeight="1">
      <c r="A266" s="4">
        <v>254</v>
      </c>
      <c r="B266" s="4" t="s">
        <v>291</v>
      </c>
      <c r="C266" s="5">
        <f t="shared" si="29"/>
        <v>108.7</v>
      </c>
      <c r="D266" s="5">
        <f t="shared" si="24"/>
        <v>108.7</v>
      </c>
      <c r="E266" s="5">
        <f t="shared" si="30"/>
        <v>108.7</v>
      </c>
      <c r="F266" s="5">
        <f t="shared" si="25"/>
        <v>29</v>
      </c>
      <c r="G266" s="7">
        <v>8</v>
      </c>
      <c r="H266" s="10">
        <v>10</v>
      </c>
      <c r="I266" s="10">
        <v>1</v>
      </c>
      <c r="J266" s="10">
        <v>10</v>
      </c>
      <c r="K266" s="17">
        <f t="shared" si="31"/>
        <v>43</v>
      </c>
      <c r="L266" s="10">
        <v>0</v>
      </c>
      <c r="M266" s="10">
        <v>6</v>
      </c>
      <c r="N266" s="10">
        <v>6</v>
      </c>
      <c r="O266" s="10">
        <v>8</v>
      </c>
      <c r="P266" s="10">
        <v>10</v>
      </c>
      <c r="Q266" s="10">
        <v>8</v>
      </c>
      <c r="R266" s="10">
        <v>5</v>
      </c>
      <c r="S266" s="17">
        <f t="shared" si="32"/>
        <v>18.399999999999999</v>
      </c>
      <c r="T266" s="11">
        <v>8.8000000000000007</v>
      </c>
      <c r="U266" s="11">
        <v>9.6</v>
      </c>
      <c r="V266" s="17">
        <f t="shared" si="33"/>
        <v>18.299999999999997</v>
      </c>
      <c r="W266" s="11">
        <v>4</v>
      </c>
      <c r="X266" s="11">
        <v>9.1999999999999993</v>
      </c>
      <c r="Y266" s="11">
        <v>5.0999999999999996</v>
      </c>
    </row>
    <row r="267" spans="1:25" ht="47.25" customHeight="1">
      <c r="A267" s="4">
        <v>255</v>
      </c>
      <c r="B267" s="4" t="s">
        <v>292</v>
      </c>
      <c r="C267" s="5">
        <f t="shared" si="29"/>
        <v>90.458333333333329</v>
      </c>
      <c r="D267" s="5">
        <f t="shared" si="24"/>
        <v>90.458333333333329</v>
      </c>
      <c r="E267" s="5">
        <f t="shared" si="30"/>
        <v>90.458333333333329</v>
      </c>
      <c r="F267" s="5">
        <f t="shared" si="25"/>
        <v>19.5</v>
      </c>
      <c r="G267" s="7">
        <v>9</v>
      </c>
      <c r="H267" s="10">
        <v>0</v>
      </c>
      <c r="I267" s="10">
        <v>0.5</v>
      </c>
      <c r="J267" s="10">
        <v>10</v>
      </c>
      <c r="K267" s="17">
        <f t="shared" si="31"/>
        <v>37</v>
      </c>
      <c r="L267" s="10">
        <v>0</v>
      </c>
      <c r="M267" s="10">
        <v>7</v>
      </c>
      <c r="N267" s="10">
        <v>6</v>
      </c>
      <c r="O267" s="10">
        <v>6</v>
      </c>
      <c r="P267" s="10">
        <v>5</v>
      </c>
      <c r="Q267" s="10">
        <v>8</v>
      </c>
      <c r="R267" s="10">
        <v>5</v>
      </c>
      <c r="S267" s="17">
        <f t="shared" si="32"/>
        <v>19.166666666666664</v>
      </c>
      <c r="T267" s="11">
        <v>9.1666666666666661</v>
      </c>
      <c r="U267" s="11">
        <v>10</v>
      </c>
      <c r="V267" s="17">
        <f t="shared" si="33"/>
        <v>14.791666666666666</v>
      </c>
      <c r="W267" s="11">
        <v>1.6666666666666665</v>
      </c>
      <c r="X267" s="11">
        <v>10</v>
      </c>
      <c r="Y267" s="11">
        <v>3.1249999999999996</v>
      </c>
    </row>
    <row r="268" spans="1:25" ht="47.25" customHeight="1">
      <c r="A268" s="4">
        <v>256</v>
      </c>
      <c r="B268" s="4" t="s">
        <v>293</v>
      </c>
      <c r="C268" s="5">
        <f t="shared" si="29"/>
        <v>104.31578947368422</v>
      </c>
      <c r="D268" s="5">
        <f t="shared" si="24"/>
        <v>104.31578947368422</v>
      </c>
      <c r="E268" s="5">
        <f t="shared" si="30"/>
        <v>104.31578947368422</v>
      </c>
      <c r="F268" s="5">
        <f t="shared" si="25"/>
        <v>26</v>
      </c>
      <c r="G268" s="7">
        <v>9</v>
      </c>
      <c r="H268" s="10">
        <v>6</v>
      </c>
      <c r="I268" s="10">
        <v>1</v>
      </c>
      <c r="J268" s="10">
        <v>10</v>
      </c>
      <c r="K268" s="17">
        <f t="shared" si="31"/>
        <v>41</v>
      </c>
      <c r="L268" s="10">
        <v>0</v>
      </c>
      <c r="M268" s="10">
        <v>3</v>
      </c>
      <c r="N268" s="10">
        <v>8</v>
      </c>
      <c r="O268" s="10">
        <v>8</v>
      </c>
      <c r="P268" s="10">
        <v>7</v>
      </c>
      <c r="Q268" s="10">
        <v>10</v>
      </c>
      <c r="R268" s="10">
        <v>5</v>
      </c>
      <c r="S268" s="17">
        <f t="shared" si="32"/>
        <v>19.263157894736842</v>
      </c>
      <c r="T268" s="11">
        <v>9.5789473684210513</v>
      </c>
      <c r="U268" s="11">
        <v>9.6842105263157894</v>
      </c>
      <c r="V268" s="17">
        <f t="shared" si="33"/>
        <v>18.05263157894737</v>
      </c>
      <c r="W268" s="11">
        <v>4.1052631578947372</v>
      </c>
      <c r="X268" s="11">
        <v>9.7894736842105274</v>
      </c>
      <c r="Y268" s="11">
        <v>4.1578947368421053</v>
      </c>
    </row>
    <row r="269" spans="1:25" ht="47.25" customHeight="1">
      <c r="A269" s="4">
        <v>257</v>
      </c>
      <c r="B269" s="4" t="s">
        <v>294</v>
      </c>
      <c r="C269" s="5">
        <f t="shared" si="29"/>
        <v>95.84615384615384</v>
      </c>
      <c r="D269" s="5">
        <f t="shared" ref="D269:D332" si="34">SUM(F269,K269,S269,V269)</f>
        <v>95.84615384615384</v>
      </c>
      <c r="E269" s="5">
        <f t="shared" si="30"/>
        <v>95.84615384615384</v>
      </c>
      <c r="F269" s="5">
        <f t="shared" ref="F269:F332" si="35">SUM(G269:J269)</f>
        <v>23</v>
      </c>
      <c r="G269" s="7">
        <v>9</v>
      </c>
      <c r="H269" s="10">
        <v>3</v>
      </c>
      <c r="I269" s="10">
        <v>1</v>
      </c>
      <c r="J269" s="10">
        <v>10</v>
      </c>
      <c r="K269" s="17">
        <f t="shared" si="31"/>
        <v>34</v>
      </c>
      <c r="L269" s="10">
        <v>4</v>
      </c>
      <c r="M269" s="10">
        <v>3</v>
      </c>
      <c r="N269" s="10">
        <v>8</v>
      </c>
      <c r="O269" s="10">
        <v>2</v>
      </c>
      <c r="P269" s="10">
        <v>7</v>
      </c>
      <c r="Q269" s="10">
        <v>10</v>
      </c>
      <c r="R269" s="10">
        <v>0</v>
      </c>
      <c r="S269" s="17">
        <f t="shared" si="32"/>
        <v>20</v>
      </c>
      <c r="T269" s="11">
        <v>10</v>
      </c>
      <c r="U269" s="11">
        <v>10</v>
      </c>
      <c r="V269" s="17">
        <f t="shared" si="33"/>
        <v>18.846153846153847</v>
      </c>
      <c r="W269" s="11">
        <v>6.9230769230769225</v>
      </c>
      <c r="X269" s="11">
        <v>7.6923076923076934</v>
      </c>
      <c r="Y269" s="11">
        <v>4.2307692307692317</v>
      </c>
    </row>
    <row r="270" spans="1:25" ht="47.25" customHeight="1">
      <c r="A270" s="4">
        <v>258</v>
      </c>
      <c r="B270" s="4" t="s">
        <v>295</v>
      </c>
      <c r="C270" s="5">
        <f t="shared" ref="C270:C333" si="36">SUM(E270)</f>
        <v>111.33333333333333</v>
      </c>
      <c r="D270" s="5">
        <f t="shared" si="34"/>
        <v>111.33333333333333</v>
      </c>
      <c r="E270" s="5">
        <f t="shared" ref="E270:E333" si="37">SUM(F270,K270,S270,V270)</f>
        <v>111.33333333333333</v>
      </c>
      <c r="F270" s="5">
        <f t="shared" si="35"/>
        <v>24.5</v>
      </c>
      <c r="G270" s="7">
        <v>8</v>
      </c>
      <c r="H270" s="10">
        <v>6</v>
      </c>
      <c r="I270" s="10">
        <v>0.5</v>
      </c>
      <c r="J270" s="10">
        <v>10</v>
      </c>
      <c r="K270" s="17">
        <f t="shared" si="31"/>
        <v>46</v>
      </c>
      <c r="L270" s="10">
        <v>0</v>
      </c>
      <c r="M270" s="10">
        <v>7</v>
      </c>
      <c r="N270" s="10">
        <v>10</v>
      </c>
      <c r="O270" s="10">
        <v>7</v>
      </c>
      <c r="P270" s="10">
        <v>7</v>
      </c>
      <c r="Q270" s="10">
        <v>10</v>
      </c>
      <c r="R270" s="10">
        <v>5</v>
      </c>
      <c r="S270" s="17">
        <f t="shared" si="32"/>
        <v>20</v>
      </c>
      <c r="T270" s="11">
        <v>10</v>
      </c>
      <c r="U270" s="11">
        <v>10</v>
      </c>
      <c r="V270" s="17">
        <f t="shared" si="33"/>
        <v>20.833333333333332</v>
      </c>
      <c r="W270" s="11">
        <v>3.333333333333333</v>
      </c>
      <c r="X270" s="11">
        <v>10</v>
      </c>
      <c r="Y270" s="11">
        <v>7.5</v>
      </c>
    </row>
    <row r="271" spans="1:25" ht="47.25" customHeight="1">
      <c r="A271" s="4">
        <v>259</v>
      </c>
      <c r="B271" s="4" t="s">
        <v>296</v>
      </c>
      <c r="C271" s="5">
        <f t="shared" si="36"/>
        <v>121.5</v>
      </c>
      <c r="D271" s="5">
        <f t="shared" si="34"/>
        <v>121.5</v>
      </c>
      <c r="E271" s="5">
        <f t="shared" si="37"/>
        <v>121.5</v>
      </c>
      <c r="F271" s="5">
        <f t="shared" si="35"/>
        <v>26</v>
      </c>
      <c r="G271" s="7">
        <v>9</v>
      </c>
      <c r="H271" s="10">
        <v>6</v>
      </c>
      <c r="I271" s="10">
        <v>1</v>
      </c>
      <c r="J271" s="10">
        <v>10</v>
      </c>
      <c r="K271" s="17">
        <f t="shared" si="31"/>
        <v>48</v>
      </c>
      <c r="L271" s="10">
        <v>0</v>
      </c>
      <c r="M271" s="10">
        <v>6</v>
      </c>
      <c r="N271" s="10">
        <v>10</v>
      </c>
      <c r="O271" s="10">
        <v>7</v>
      </c>
      <c r="P271" s="10">
        <v>10</v>
      </c>
      <c r="Q271" s="10">
        <v>10</v>
      </c>
      <c r="R271" s="10">
        <v>5</v>
      </c>
      <c r="S271" s="17">
        <f t="shared" si="32"/>
        <v>20</v>
      </c>
      <c r="T271" s="11">
        <v>10</v>
      </c>
      <c r="U271" s="11">
        <v>10</v>
      </c>
      <c r="V271" s="17">
        <f t="shared" si="33"/>
        <v>27.5</v>
      </c>
      <c r="W271" s="11">
        <v>10</v>
      </c>
      <c r="X271" s="11">
        <v>7.5</v>
      </c>
      <c r="Y271" s="11">
        <v>10</v>
      </c>
    </row>
    <row r="272" spans="1:25" ht="47.25" customHeight="1">
      <c r="A272" s="4">
        <v>260</v>
      </c>
      <c r="B272" s="4" t="s">
        <v>297</v>
      </c>
      <c r="C272" s="5">
        <f t="shared" si="36"/>
        <v>104.5</v>
      </c>
      <c r="D272" s="5">
        <f t="shared" si="34"/>
        <v>104.5</v>
      </c>
      <c r="E272" s="5">
        <f t="shared" si="37"/>
        <v>104.5</v>
      </c>
      <c r="F272" s="5">
        <f t="shared" si="35"/>
        <v>25.5</v>
      </c>
      <c r="G272" s="7">
        <v>9</v>
      </c>
      <c r="H272" s="10">
        <v>6</v>
      </c>
      <c r="I272" s="10">
        <v>0.5</v>
      </c>
      <c r="J272" s="10">
        <v>10</v>
      </c>
      <c r="K272" s="17">
        <f t="shared" si="31"/>
        <v>44</v>
      </c>
      <c r="L272" s="10">
        <v>2</v>
      </c>
      <c r="M272" s="10">
        <v>10</v>
      </c>
      <c r="N272" s="10">
        <v>6</v>
      </c>
      <c r="O272" s="10">
        <v>8</v>
      </c>
      <c r="P272" s="10">
        <v>5</v>
      </c>
      <c r="Q272" s="10">
        <v>8</v>
      </c>
      <c r="R272" s="10">
        <v>5</v>
      </c>
      <c r="S272" s="17">
        <f t="shared" si="32"/>
        <v>17.09090909090909</v>
      </c>
      <c r="T272" s="11">
        <v>8.545454545454545</v>
      </c>
      <c r="U272" s="11">
        <v>8.545454545454545</v>
      </c>
      <c r="V272" s="17">
        <f t="shared" si="33"/>
        <v>17.909090909090907</v>
      </c>
      <c r="W272" s="11">
        <v>5.4545454545454541</v>
      </c>
      <c r="X272" s="11">
        <v>8.3636363636363633</v>
      </c>
      <c r="Y272" s="11">
        <v>4.0909090909090908</v>
      </c>
    </row>
    <row r="273" spans="1:25" ht="47.25" customHeight="1">
      <c r="A273" s="4">
        <v>261</v>
      </c>
      <c r="B273" s="4" t="s">
        <v>298</v>
      </c>
      <c r="C273" s="5">
        <f t="shared" si="36"/>
        <v>114.53773584905659</v>
      </c>
      <c r="D273" s="5">
        <f t="shared" si="34"/>
        <v>114.53773584905659</v>
      </c>
      <c r="E273" s="5">
        <f t="shared" si="37"/>
        <v>114.53773584905659</v>
      </c>
      <c r="F273" s="5">
        <f t="shared" si="35"/>
        <v>26</v>
      </c>
      <c r="G273" s="7">
        <v>9</v>
      </c>
      <c r="H273" s="10">
        <v>6</v>
      </c>
      <c r="I273" s="10">
        <v>1</v>
      </c>
      <c r="J273" s="10">
        <v>10</v>
      </c>
      <c r="K273" s="17">
        <f t="shared" si="31"/>
        <v>45</v>
      </c>
      <c r="L273" s="10">
        <v>1</v>
      </c>
      <c r="M273" s="10">
        <v>6</v>
      </c>
      <c r="N273" s="10">
        <v>6</v>
      </c>
      <c r="O273" s="10">
        <v>9</v>
      </c>
      <c r="P273" s="10">
        <v>10</v>
      </c>
      <c r="Q273" s="10">
        <v>8</v>
      </c>
      <c r="R273" s="10">
        <v>5</v>
      </c>
      <c r="S273" s="17">
        <f t="shared" si="32"/>
        <v>19.811320754716981</v>
      </c>
      <c r="T273" s="11">
        <v>9.8113207547169807</v>
      </c>
      <c r="U273" s="11">
        <v>10</v>
      </c>
      <c r="V273" s="17">
        <f t="shared" si="33"/>
        <v>23.726415094339622</v>
      </c>
      <c r="W273" s="11">
        <v>8.6792452830188687</v>
      </c>
      <c r="X273" s="11">
        <v>10</v>
      </c>
      <c r="Y273" s="11">
        <v>5.0471698113207548</v>
      </c>
    </row>
    <row r="274" spans="1:25" ht="47.25" customHeight="1">
      <c r="A274" s="4">
        <v>262</v>
      </c>
      <c r="B274" s="4" t="s">
        <v>299</v>
      </c>
      <c r="C274" s="5">
        <f t="shared" si="36"/>
        <v>131.67924528301887</v>
      </c>
      <c r="D274" s="5">
        <f t="shared" si="34"/>
        <v>131.67924528301887</v>
      </c>
      <c r="E274" s="5">
        <f t="shared" si="37"/>
        <v>131.67924528301887</v>
      </c>
      <c r="F274" s="5">
        <f t="shared" si="35"/>
        <v>33.5</v>
      </c>
      <c r="G274" s="7">
        <v>9</v>
      </c>
      <c r="H274" s="8">
        <v>6</v>
      </c>
      <c r="I274" s="8">
        <v>8.5</v>
      </c>
      <c r="J274" s="8">
        <v>10</v>
      </c>
      <c r="K274" s="17">
        <f t="shared" si="31"/>
        <v>57</v>
      </c>
      <c r="L274" s="8">
        <v>6</v>
      </c>
      <c r="M274" s="8">
        <v>7</v>
      </c>
      <c r="N274" s="8">
        <v>10</v>
      </c>
      <c r="O274" s="8">
        <v>9</v>
      </c>
      <c r="P274" s="8">
        <v>10</v>
      </c>
      <c r="Q274" s="8">
        <v>10</v>
      </c>
      <c r="R274" s="8">
        <v>5</v>
      </c>
      <c r="S274" s="17">
        <f t="shared" si="32"/>
        <v>19.433962264150942</v>
      </c>
      <c r="T274" s="9">
        <v>9.6226415094339632</v>
      </c>
      <c r="U274" s="9">
        <v>9.8113207547169807</v>
      </c>
      <c r="V274" s="17">
        <f t="shared" si="33"/>
        <v>21.745283018867926</v>
      </c>
      <c r="W274" s="9">
        <v>9.433962264150944</v>
      </c>
      <c r="X274" s="9">
        <v>9.2452830188679247</v>
      </c>
      <c r="Y274" s="9">
        <v>3.0660377358490565</v>
      </c>
    </row>
    <row r="275" spans="1:25" ht="47.25" customHeight="1">
      <c r="A275" s="4">
        <v>263</v>
      </c>
      <c r="B275" s="4" t="s">
        <v>300</v>
      </c>
      <c r="C275" s="5">
        <f t="shared" si="36"/>
        <v>111.5</v>
      </c>
      <c r="D275" s="5">
        <f t="shared" si="34"/>
        <v>111.5</v>
      </c>
      <c r="E275" s="5">
        <f t="shared" si="37"/>
        <v>111.5</v>
      </c>
      <c r="F275" s="5">
        <f t="shared" si="35"/>
        <v>30</v>
      </c>
      <c r="G275" s="7">
        <v>5</v>
      </c>
      <c r="H275" s="10">
        <v>6</v>
      </c>
      <c r="I275" s="10">
        <v>9</v>
      </c>
      <c r="J275" s="10">
        <v>10</v>
      </c>
      <c r="K275" s="17">
        <f t="shared" si="31"/>
        <v>39</v>
      </c>
      <c r="L275" s="10">
        <v>0</v>
      </c>
      <c r="M275" s="10">
        <v>3</v>
      </c>
      <c r="N275" s="10">
        <v>6</v>
      </c>
      <c r="O275" s="10">
        <v>8</v>
      </c>
      <c r="P275" s="10">
        <v>7</v>
      </c>
      <c r="Q275" s="10">
        <v>10</v>
      </c>
      <c r="R275" s="10">
        <v>5</v>
      </c>
      <c r="S275" s="17">
        <f t="shared" si="32"/>
        <v>20</v>
      </c>
      <c r="T275" s="11">
        <v>10</v>
      </c>
      <c r="U275" s="11">
        <v>10</v>
      </c>
      <c r="V275" s="17">
        <f t="shared" si="33"/>
        <v>22.5</v>
      </c>
      <c r="W275" s="11">
        <v>10</v>
      </c>
      <c r="X275" s="11">
        <v>10</v>
      </c>
      <c r="Y275" s="11">
        <v>2.5</v>
      </c>
    </row>
    <row r="276" spans="1:25" ht="47.25" customHeight="1">
      <c r="A276" s="4">
        <v>264</v>
      </c>
      <c r="B276" s="4" t="s">
        <v>301</v>
      </c>
      <c r="C276" s="5">
        <f t="shared" si="36"/>
        <v>117.90909090909091</v>
      </c>
      <c r="D276" s="5">
        <f t="shared" si="34"/>
        <v>117.90909090909091</v>
      </c>
      <c r="E276" s="5">
        <f t="shared" si="37"/>
        <v>117.90909090909091</v>
      </c>
      <c r="F276" s="5">
        <f t="shared" si="35"/>
        <v>26.5</v>
      </c>
      <c r="G276" s="7">
        <v>9</v>
      </c>
      <c r="H276" s="10">
        <v>7</v>
      </c>
      <c r="I276" s="10">
        <v>0.5</v>
      </c>
      <c r="J276" s="10">
        <v>10</v>
      </c>
      <c r="K276" s="17">
        <f t="shared" ref="K276:K339" si="38">SUM(L276:R276)</f>
        <v>48</v>
      </c>
      <c r="L276" s="10">
        <v>6</v>
      </c>
      <c r="M276" s="10">
        <v>7</v>
      </c>
      <c r="N276" s="10">
        <v>6</v>
      </c>
      <c r="O276" s="10">
        <v>7</v>
      </c>
      <c r="P276" s="10">
        <v>7</v>
      </c>
      <c r="Q276" s="10">
        <v>10</v>
      </c>
      <c r="R276" s="10">
        <v>5</v>
      </c>
      <c r="S276" s="17">
        <f t="shared" ref="S276:S339" si="39">SUM(T276:U276)</f>
        <v>20</v>
      </c>
      <c r="T276" s="11">
        <v>10</v>
      </c>
      <c r="U276" s="11">
        <v>10</v>
      </c>
      <c r="V276" s="17">
        <f t="shared" ref="V276:V339" si="40">SUM(W276:Y276)</f>
        <v>23.40909090909091</v>
      </c>
      <c r="W276" s="11">
        <v>10</v>
      </c>
      <c r="X276" s="11">
        <v>10</v>
      </c>
      <c r="Y276" s="11">
        <v>3.4090909090909092</v>
      </c>
    </row>
    <row r="277" spans="1:25" ht="47.25" customHeight="1">
      <c r="A277" s="4">
        <v>265</v>
      </c>
      <c r="B277" s="4" t="s">
        <v>302</v>
      </c>
      <c r="C277" s="5">
        <f t="shared" si="36"/>
        <v>94.983471074380162</v>
      </c>
      <c r="D277" s="5">
        <f t="shared" si="34"/>
        <v>94.983471074380162</v>
      </c>
      <c r="E277" s="5">
        <f t="shared" si="37"/>
        <v>94.983471074380162</v>
      </c>
      <c r="F277" s="5">
        <f t="shared" si="35"/>
        <v>26.5</v>
      </c>
      <c r="G277" s="7">
        <v>9</v>
      </c>
      <c r="H277" s="10">
        <v>7</v>
      </c>
      <c r="I277" s="10">
        <v>0.5</v>
      </c>
      <c r="J277" s="10">
        <v>10</v>
      </c>
      <c r="K277" s="17">
        <f t="shared" si="38"/>
        <v>39</v>
      </c>
      <c r="L277" s="10">
        <v>4</v>
      </c>
      <c r="M277" s="10">
        <v>3</v>
      </c>
      <c r="N277" s="10">
        <v>8</v>
      </c>
      <c r="O277" s="10">
        <v>9</v>
      </c>
      <c r="P277" s="10">
        <v>7</v>
      </c>
      <c r="Q277" s="10">
        <v>8</v>
      </c>
      <c r="R277" s="10">
        <v>0</v>
      </c>
      <c r="S277" s="17">
        <f t="shared" si="39"/>
        <v>15.413223140495868</v>
      </c>
      <c r="T277" s="11">
        <v>7.7685950413223139</v>
      </c>
      <c r="U277" s="11">
        <v>7.6446280991735538</v>
      </c>
      <c r="V277" s="17">
        <f t="shared" si="40"/>
        <v>14.070247933884296</v>
      </c>
      <c r="W277" s="11">
        <v>2.8099173553719008</v>
      </c>
      <c r="X277" s="11">
        <v>7.5619834710743801</v>
      </c>
      <c r="Y277" s="11">
        <v>3.6983471074380168</v>
      </c>
    </row>
    <row r="278" spans="1:25" ht="47.25" customHeight="1">
      <c r="A278" s="4">
        <v>266</v>
      </c>
      <c r="B278" s="4" t="s">
        <v>303</v>
      </c>
      <c r="C278" s="5">
        <f t="shared" si="36"/>
        <v>99.534482758620697</v>
      </c>
      <c r="D278" s="5">
        <f t="shared" si="34"/>
        <v>99.534482758620697</v>
      </c>
      <c r="E278" s="5">
        <f t="shared" si="37"/>
        <v>99.534482758620697</v>
      </c>
      <c r="F278" s="5">
        <f t="shared" si="35"/>
        <v>25.5</v>
      </c>
      <c r="G278" s="7">
        <v>9</v>
      </c>
      <c r="H278" s="10">
        <v>6</v>
      </c>
      <c r="I278" s="10">
        <v>0.5</v>
      </c>
      <c r="J278" s="10">
        <v>10</v>
      </c>
      <c r="K278" s="17">
        <f t="shared" si="38"/>
        <v>33</v>
      </c>
      <c r="L278" s="10">
        <v>3</v>
      </c>
      <c r="M278" s="10">
        <v>6</v>
      </c>
      <c r="N278" s="10">
        <v>8</v>
      </c>
      <c r="O278" s="10">
        <v>6</v>
      </c>
      <c r="P278" s="10">
        <v>0</v>
      </c>
      <c r="Q278" s="10">
        <v>10</v>
      </c>
      <c r="R278" s="10">
        <v>0</v>
      </c>
      <c r="S278" s="17">
        <f t="shared" si="39"/>
        <v>19.655172413793103</v>
      </c>
      <c r="T278" s="11">
        <v>9.8275862068965516</v>
      </c>
      <c r="U278" s="11">
        <v>9.8275862068965516</v>
      </c>
      <c r="V278" s="17">
        <f t="shared" si="40"/>
        <v>21.379310344827587</v>
      </c>
      <c r="W278" s="11">
        <v>9.4827586206896548</v>
      </c>
      <c r="X278" s="11">
        <v>9.3103448275862064</v>
      </c>
      <c r="Y278" s="11">
        <v>2.5862068965517242</v>
      </c>
    </row>
    <row r="279" spans="1:25" ht="47.25" customHeight="1">
      <c r="A279" s="4">
        <v>267</v>
      </c>
      <c r="B279" s="4" t="s">
        <v>304</v>
      </c>
      <c r="C279" s="5">
        <f t="shared" si="36"/>
        <v>105.66666666666667</v>
      </c>
      <c r="D279" s="5">
        <f t="shared" si="34"/>
        <v>105.66666666666667</v>
      </c>
      <c r="E279" s="5">
        <f t="shared" si="37"/>
        <v>105.66666666666667</v>
      </c>
      <c r="F279" s="5">
        <f t="shared" si="35"/>
        <v>33.5</v>
      </c>
      <c r="G279" s="7">
        <v>9</v>
      </c>
      <c r="H279" s="10">
        <v>6</v>
      </c>
      <c r="I279" s="10">
        <v>8.5</v>
      </c>
      <c r="J279" s="10">
        <v>10</v>
      </c>
      <c r="K279" s="17">
        <f t="shared" si="38"/>
        <v>36</v>
      </c>
      <c r="L279" s="10">
        <v>1</v>
      </c>
      <c r="M279" s="10">
        <v>4</v>
      </c>
      <c r="N279" s="10">
        <v>6</v>
      </c>
      <c r="O279" s="10">
        <v>8</v>
      </c>
      <c r="P279" s="10">
        <v>7</v>
      </c>
      <c r="Q279" s="10">
        <v>10</v>
      </c>
      <c r="R279" s="10">
        <v>0</v>
      </c>
      <c r="S279" s="17">
        <f t="shared" si="39"/>
        <v>19</v>
      </c>
      <c r="T279" s="11">
        <v>9.3333333333333321</v>
      </c>
      <c r="U279" s="11">
        <v>9.6666666666666679</v>
      </c>
      <c r="V279" s="17">
        <f t="shared" si="40"/>
        <v>17.166666666666668</v>
      </c>
      <c r="W279" s="11">
        <v>2.666666666666667</v>
      </c>
      <c r="X279" s="11">
        <v>9.6666666666666679</v>
      </c>
      <c r="Y279" s="11">
        <v>4.833333333333333</v>
      </c>
    </row>
    <row r="280" spans="1:25" ht="47.25" customHeight="1">
      <c r="A280" s="4">
        <v>268</v>
      </c>
      <c r="B280" s="4" t="s">
        <v>305</v>
      </c>
      <c r="C280" s="5">
        <f t="shared" si="36"/>
        <v>100.79661016949153</v>
      </c>
      <c r="D280" s="5">
        <f t="shared" si="34"/>
        <v>100.79661016949153</v>
      </c>
      <c r="E280" s="5">
        <f t="shared" si="37"/>
        <v>100.79661016949153</v>
      </c>
      <c r="F280" s="5">
        <f t="shared" si="35"/>
        <v>26</v>
      </c>
      <c r="G280" s="7">
        <v>9</v>
      </c>
      <c r="H280" s="10">
        <v>6</v>
      </c>
      <c r="I280" s="10">
        <v>1</v>
      </c>
      <c r="J280" s="10">
        <v>10</v>
      </c>
      <c r="K280" s="17">
        <f t="shared" si="38"/>
        <v>42</v>
      </c>
      <c r="L280" s="10">
        <v>0</v>
      </c>
      <c r="M280" s="10">
        <v>7</v>
      </c>
      <c r="N280" s="10">
        <v>10</v>
      </c>
      <c r="O280" s="10">
        <v>8</v>
      </c>
      <c r="P280" s="10">
        <v>7</v>
      </c>
      <c r="Q280" s="10">
        <v>10</v>
      </c>
      <c r="R280" s="10">
        <v>0</v>
      </c>
      <c r="S280" s="17">
        <f t="shared" si="39"/>
        <v>16.610169491525422</v>
      </c>
      <c r="T280" s="11">
        <v>7.7966101694915251</v>
      </c>
      <c r="U280" s="11">
        <v>8.8135593220338979</v>
      </c>
      <c r="V280" s="17">
        <f t="shared" si="40"/>
        <v>16.1864406779661</v>
      </c>
      <c r="W280" s="11">
        <v>4.406779661016949</v>
      </c>
      <c r="X280" s="11">
        <v>8.3050847457627111</v>
      </c>
      <c r="Y280" s="11">
        <v>3.4745762711864403</v>
      </c>
    </row>
    <row r="281" spans="1:25" ht="47.25" customHeight="1">
      <c r="A281" s="4">
        <v>269</v>
      </c>
      <c r="B281" s="4" t="s">
        <v>306</v>
      </c>
      <c r="C281" s="5">
        <f t="shared" si="36"/>
        <v>108.69354838709678</v>
      </c>
      <c r="D281" s="5">
        <f t="shared" si="34"/>
        <v>108.69354838709678</v>
      </c>
      <c r="E281" s="5">
        <f t="shared" si="37"/>
        <v>108.69354838709678</v>
      </c>
      <c r="F281" s="5">
        <f t="shared" si="35"/>
        <v>25.5</v>
      </c>
      <c r="G281" s="7">
        <v>9</v>
      </c>
      <c r="H281" s="10">
        <v>6</v>
      </c>
      <c r="I281" s="10">
        <v>0.5</v>
      </c>
      <c r="J281" s="10">
        <v>10</v>
      </c>
      <c r="K281" s="17">
        <f t="shared" si="38"/>
        <v>39</v>
      </c>
      <c r="L281" s="10">
        <v>4</v>
      </c>
      <c r="M281" s="10">
        <v>10</v>
      </c>
      <c r="N281" s="10">
        <v>10</v>
      </c>
      <c r="O281" s="10">
        <v>8</v>
      </c>
      <c r="P281" s="10">
        <v>2</v>
      </c>
      <c r="Q281" s="10">
        <v>0</v>
      </c>
      <c r="R281" s="10">
        <v>5</v>
      </c>
      <c r="S281" s="17">
        <f t="shared" si="39"/>
        <v>19.677419354838712</v>
      </c>
      <c r="T281" s="11">
        <v>10</v>
      </c>
      <c r="U281" s="11">
        <v>9.67741935483871</v>
      </c>
      <c r="V281" s="17">
        <f t="shared" si="40"/>
        <v>24.516129032258064</v>
      </c>
      <c r="W281" s="11">
        <v>10</v>
      </c>
      <c r="X281" s="11">
        <v>10</v>
      </c>
      <c r="Y281" s="11">
        <v>4.5161290322580641</v>
      </c>
    </row>
    <row r="282" spans="1:25" ht="47.25" customHeight="1">
      <c r="A282" s="4">
        <v>270</v>
      </c>
      <c r="B282" s="4" t="s">
        <v>307</v>
      </c>
      <c r="C282" s="5">
        <f t="shared" si="36"/>
        <v>107.96875</v>
      </c>
      <c r="D282" s="5">
        <f t="shared" si="34"/>
        <v>107.96875</v>
      </c>
      <c r="E282" s="5">
        <f t="shared" si="37"/>
        <v>107.96875</v>
      </c>
      <c r="F282" s="5">
        <f t="shared" si="35"/>
        <v>33.5</v>
      </c>
      <c r="G282" s="7">
        <v>9</v>
      </c>
      <c r="H282" s="10">
        <v>6</v>
      </c>
      <c r="I282" s="10">
        <v>8.5</v>
      </c>
      <c r="J282" s="10">
        <v>10</v>
      </c>
      <c r="K282" s="17">
        <f t="shared" si="38"/>
        <v>34</v>
      </c>
      <c r="L282" s="10">
        <v>2</v>
      </c>
      <c r="M282" s="10">
        <v>0</v>
      </c>
      <c r="N282" s="10">
        <v>6</v>
      </c>
      <c r="O282" s="10">
        <v>9</v>
      </c>
      <c r="P282" s="10">
        <v>7</v>
      </c>
      <c r="Q282" s="10">
        <v>10</v>
      </c>
      <c r="R282" s="10">
        <v>0</v>
      </c>
      <c r="S282" s="17">
        <f t="shared" si="39"/>
        <v>20</v>
      </c>
      <c r="T282" s="11">
        <v>10</v>
      </c>
      <c r="U282" s="11">
        <v>10</v>
      </c>
      <c r="V282" s="17">
        <f t="shared" si="40"/>
        <v>20.46875</v>
      </c>
      <c r="W282" s="11">
        <v>5</v>
      </c>
      <c r="X282" s="11">
        <v>10</v>
      </c>
      <c r="Y282" s="11">
        <v>5.46875</v>
      </c>
    </row>
    <row r="283" spans="1:25" ht="47.25" customHeight="1">
      <c r="A283" s="4">
        <v>271</v>
      </c>
      <c r="B283" s="4" t="s">
        <v>308</v>
      </c>
      <c r="C283" s="5">
        <f t="shared" si="36"/>
        <v>101.88461538461539</v>
      </c>
      <c r="D283" s="5">
        <f t="shared" si="34"/>
        <v>101.88461538461539</v>
      </c>
      <c r="E283" s="5">
        <f t="shared" si="37"/>
        <v>101.88461538461539</v>
      </c>
      <c r="F283" s="5">
        <f t="shared" si="35"/>
        <v>21.5</v>
      </c>
      <c r="G283" s="7">
        <v>5</v>
      </c>
      <c r="H283" s="10">
        <v>6</v>
      </c>
      <c r="I283" s="10">
        <v>0.5</v>
      </c>
      <c r="J283" s="10">
        <v>10</v>
      </c>
      <c r="K283" s="17">
        <f t="shared" si="38"/>
        <v>40</v>
      </c>
      <c r="L283" s="10">
        <v>3</v>
      </c>
      <c r="M283" s="10">
        <v>7</v>
      </c>
      <c r="N283" s="10">
        <v>6</v>
      </c>
      <c r="O283" s="10">
        <v>9</v>
      </c>
      <c r="P283" s="10">
        <v>5</v>
      </c>
      <c r="Q283" s="10">
        <v>10</v>
      </c>
      <c r="R283" s="10">
        <v>0</v>
      </c>
      <c r="S283" s="17">
        <f t="shared" si="39"/>
        <v>19.615384615384617</v>
      </c>
      <c r="T283" s="11">
        <v>10</v>
      </c>
      <c r="U283" s="11">
        <v>9.6153846153846168</v>
      </c>
      <c r="V283" s="17">
        <f t="shared" si="40"/>
        <v>20.76923076923077</v>
      </c>
      <c r="W283" s="11">
        <v>5.384615384615385</v>
      </c>
      <c r="X283" s="11">
        <v>10</v>
      </c>
      <c r="Y283" s="11">
        <v>5.384615384615385</v>
      </c>
    </row>
    <row r="284" spans="1:25" ht="47.25" customHeight="1">
      <c r="A284" s="4">
        <v>272</v>
      </c>
      <c r="B284" s="4" t="s">
        <v>309</v>
      </c>
      <c r="C284" s="5">
        <f t="shared" si="36"/>
        <v>93</v>
      </c>
      <c r="D284" s="5">
        <f t="shared" si="34"/>
        <v>93</v>
      </c>
      <c r="E284" s="5">
        <f t="shared" si="37"/>
        <v>93</v>
      </c>
      <c r="F284" s="5">
        <f t="shared" si="35"/>
        <v>25.5</v>
      </c>
      <c r="G284" s="7">
        <v>9</v>
      </c>
      <c r="H284" s="10">
        <v>6</v>
      </c>
      <c r="I284" s="10">
        <v>0.5</v>
      </c>
      <c r="J284" s="10">
        <v>10</v>
      </c>
      <c r="K284" s="17">
        <f t="shared" si="38"/>
        <v>31</v>
      </c>
      <c r="L284" s="10">
        <v>1</v>
      </c>
      <c r="M284" s="10">
        <v>0</v>
      </c>
      <c r="N284" s="10">
        <v>6</v>
      </c>
      <c r="O284" s="10">
        <v>9</v>
      </c>
      <c r="P284" s="10">
        <v>5</v>
      </c>
      <c r="Q284" s="10">
        <v>10</v>
      </c>
      <c r="R284" s="10">
        <v>0</v>
      </c>
      <c r="S284" s="17">
        <f t="shared" si="39"/>
        <v>20</v>
      </c>
      <c r="T284" s="11">
        <v>10</v>
      </c>
      <c r="U284" s="11">
        <v>10</v>
      </c>
      <c r="V284" s="17">
        <f t="shared" si="40"/>
        <v>16.5</v>
      </c>
      <c r="W284" s="11">
        <v>4</v>
      </c>
      <c r="X284" s="11">
        <v>9</v>
      </c>
      <c r="Y284" s="11">
        <v>3.5</v>
      </c>
    </row>
    <row r="285" spans="1:25" ht="47.25" customHeight="1">
      <c r="A285" s="4">
        <v>273</v>
      </c>
      <c r="B285" s="4" t="s">
        <v>310</v>
      </c>
      <c r="C285" s="5">
        <f t="shared" si="36"/>
        <v>119.33333333333333</v>
      </c>
      <c r="D285" s="5">
        <f t="shared" si="34"/>
        <v>119.33333333333333</v>
      </c>
      <c r="E285" s="5">
        <f t="shared" si="37"/>
        <v>119.33333333333333</v>
      </c>
      <c r="F285" s="5">
        <f t="shared" si="35"/>
        <v>25.5</v>
      </c>
      <c r="G285" s="7">
        <v>9</v>
      </c>
      <c r="H285" s="10">
        <v>6</v>
      </c>
      <c r="I285" s="10">
        <v>0.5</v>
      </c>
      <c r="J285" s="10">
        <v>10</v>
      </c>
      <c r="K285" s="17">
        <f t="shared" si="38"/>
        <v>48</v>
      </c>
      <c r="L285" s="10">
        <v>6</v>
      </c>
      <c r="M285" s="10">
        <v>3</v>
      </c>
      <c r="N285" s="10">
        <v>8</v>
      </c>
      <c r="O285" s="10">
        <v>6</v>
      </c>
      <c r="P285" s="10">
        <v>10</v>
      </c>
      <c r="Q285" s="10">
        <v>5</v>
      </c>
      <c r="R285" s="10">
        <v>10</v>
      </c>
      <c r="S285" s="17">
        <f t="shared" si="39"/>
        <v>20</v>
      </c>
      <c r="T285" s="11">
        <v>10</v>
      </c>
      <c r="U285" s="11">
        <v>10</v>
      </c>
      <c r="V285" s="17">
        <f t="shared" si="40"/>
        <v>25.833333333333332</v>
      </c>
      <c r="W285" s="11">
        <v>10</v>
      </c>
      <c r="X285" s="11">
        <v>10</v>
      </c>
      <c r="Y285" s="11">
        <v>5.833333333333333</v>
      </c>
    </row>
    <row r="286" spans="1:25" ht="47.25" customHeight="1">
      <c r="A286" s="4">
        <v>274</v>
      </c>
      <c r="B286" s="4" t="s">
        <v>311</v>
      </c>
      <c r="C286" s="5">
        <f t="shared" si="36"/>
        <v>82.75</v>
      </c>
      <c r="D286" s="5">
        <f t="shared" si="34"/>
        <v>82.75</v>
      </c>
      <c r="E286" s="5">
        <f t="shared" si="37"/>
        <v>82.75</v>
      </c>
      <c r="F286" s="5">
        <f t="shared" si="35"/>
        <v>18.5</v>
      </c>
      <c r="G286" s="7">
        <v>5</v>
      </c>
      <c r="H286" s="10">
        <v>3</v>
      </c>
      <c r="I286" s="10">
        <v>0.5</v>
      </c>
      <c r="J286" s="10">
        <v>10</v>
      </c>
      <c r="K286" s="17">
        <f t="shared" si="38"/>
        <v>31</v>
      </c>
      <c r="L286" s="10">
        <v>0</v>
      </c>
      <c r="M286" s="10">
        <v>4</v>
      </c>
      <c r="N286" s="10">
        <v>6</v>
      </c>
      <c r="O286" s="10">
        <v>6</v>
      </c>
      <c r="P286" s="10">
        <v>0</v>
      </c>
      <c r="Q286" s="10">
        <v>10</v>
      </c>
      <c r="R286" s="10">
        <v>5</v>
      </c>
      <c r="S286" s="17">
        <f t="shared" si="39"/>
        <v>17</v>
      </c>
      <c r="T286" s="11">
        <v>9.5</v>
      </c>
      <c r="U286" s="11">
        <v>7.5</v>
      </c>
      <c r="V286" s="17">
        <f t="shared" si="40"/>
        <v>16.25</v>
      </c>
      <c r="W286" s="11">
        <v>6</v>
      </c>
      <c r="X286" s="11">
        <v>7.5</v>
      </c>
      <c r="Y286" s="11">
        <v>2.75</v>
      </c>
    </row>
    <row r="287" spans="1:25" ht="47.25" customHeight="1">
      <c r="A287" s="4">
        <v>275</v>
      </c>
      <c r="B287" s="4" t="s">
        <v>312</v>
      </c>
      <c r="C287" s="5">
        <f t="shared" si="36"/>
        <v>99.455357142857139</v>
      </c>
      <c r="D287" s="5">
        <f t="shared" si="34"/>
        <v>99.455357142857139</v>
      </c>
      <c r="E287" s="5">
        <f t="shared" si="37"/>
        <v>99.455357142857139</v>
      </c>
      <c r="F287" s="5">
        <f t="shared" si="35"/>
        <v>25.5</v>
      </c>
      <c r="G287" s="7">
        <v>9</v>
      </c>
      <c r="H287" s="10">
        <v>6</v>
      </c>
      <c r="I287" s="10">
        <v>0.5</v>
      </c>
      <c r="J287" s="10">
        <v>10</v>
      </c>
      <c r="K287" s="17">
        <f t="shared" si="38"/>
        <v>34</v>
      </c>
      <c r="L287" s="10">
        <v>2</v>
      </c>
      <c r="M287" s="10">
        <v>3</v>
      </c>
      <c r="N287" s="10">
        <v>8</v>
      </c>
      <c r="O287" s="10">
        <v>4</v>
      </c>
      <c r="P287" s="10">
        <v>7</v>
      </c>
      <c r="Q287" s="10">
        <v>10</v>
      </c>
      <c r="R287" s="10">
        <v>0</v>
      </c>
      <c r="S287" s="17">
        <f t="shared" si="39"/>
        <v>19.642857142857142</v>
      </c>
      <c r="T287" s="11">
        <v>9.8214285714285712</v>
      </c>
      <c r="U287" s="11">
        <v>9.8214285714285712</v>
      </c>
      <c r="V287" s="17">
        <f t="shared" si="40"/>
        <v>20.3125</v>
      </c>
      <c r="W287" s="11">
        <v>7.3214285714285712</v>
      </c>
      <c r="X287" s="11">
        <v>9.8214285714285712</v>
      </c>
      <c r="Y287" s="11">
        <v>3.1696428571428572</v>
      </c>
    </row>
    <row r="288" spans="1:25" ht="47.25" customHeight="1">
      <c r="A288" s="4">
        <v>276</v>
      </c>
      <c r="B288" s="4" t="s">
        <v>313</v>
      </c>
      <c r="C288" s="5">
        <f t="shared" si="36"/>
        <v>71.928571428571431</v>
      </c>
      <c r="D288" s="5">
        <f t="shared" si="34"/>
        <v>71.928571428571431</v>
      </c>
      <c r="E288" s="5">
        <f t="shared" si="37"/>
        <v>71.928571428571431</v>
      </c>
      <c r="F288" s="5">
        <f t="shared" si="35"/>
        <v>18.5</v>
      </c>
      <c r="G288" s="7">
        <v>5</v>
      </c>
      <c r="H288" s="10">
        <v>3</v>
      </c>
      <c r="I288" s="10">
        <v>0.5</v>
      </c>
      <c r="J288" s="10">
        <v>10</v>
      </c>
      <c r="K288" s="17">
        <f t="shared" si="38"/>
        <v>22</v>
      </c>
      <c r="L288" s="10">
        <v>0</v>
      </c>
      <c r="M288" s="10">
        <v>3</v>
      </c>
      <c r="N288" s="10">
        <v>6</v>
      </c>
      <c r="O288" s="10">
        <v>3</v>
      </c>
      <c r="P288" s="10">
        <v>0</v>
      </c>
      <c r="Q288" s="10">
        <v>10</v>
      </c>
      <c r="R288" s="10">
        <v>0</v>
      </c>
      <c r="S288" s="17">
        <f t="shared" si="39"/>
        <v>19.285714285714285</v>
      </c>
      <c r="T288" s="11">
        <v>10</v>
      </c>
      <c r="U288" s="11">
        <v>9.2857142857142865</v>
      </c>
      <c r="V288" s="17">
        <f t="shared" si="40"/>
        <v>12.142857142857142</v>
      </c>
      <c r="W288" s="11">
        <v>0.71428571428571419</v>
      </c>
      <c r="X288" s="11">
        <v>8.5714285714285712</v>
      </c>
      <c r="Y288" s="11">
        <v>2.8571428571428568</v>
      </c>
    </row>
    <row r="289" spans="1:25" ht="47.25" customHeight="1">
      <c r="A289" s="4">
        <v>277</v>
      </c>
      <c r="B289" s="4" t="s">
        <v>314</v>
      </c>
      <c r="C289" s="5">
        <f t="shared" si="36"/>
        <v>107.26415094339623</v>
      </c>
      <c r="D289" s="5">
        <f t="shared" si="34"/>
        <v>107.26415094339623</v>
      </c>
      <c r="E289" s="5">
        <f t="shared" si="37"/>
        <v>107.26415094339623</v>
      </c>
      <c r="F289" s="5">
        <f t="shared" si="35"/>
        <v>25.5</v>
      </c>
      <c r="G289" s="7">
        <v>9</v>
      </c>
      <c r="H289" s="10">
        <v>6</v>
      </c>
      <c r="I289" s="10">
        <v>0.5</v>
      </c>
      <c r="J289" s="10">
        <v>10</v>
      </c>
      <c r="K289" s="17">
        <f t="shared" si="38"/>
        <v>47</v>
      </c>
      <c r="L289" s="10">
        <v>4</v>
      </c>
      <c r="M289" s="10">
        <v>7</v>
      </c>
      <c r="N289" s="10">
        <v>10</v>
      </c>
      <c r="O289" s="10">
        <v>9</v>
      </c>
      <c r="P289" s="10">
        <v>7</v>
      </c>
      <c r="Q289" s="10">
        <v>10</v>
      </c>
      <c r="R289" s="10">
        <v>0</v>
      </c>
      <c r="S289" s="17">
        <f t="shared" si="39"/>
        <v>17.169811320754718</v>
      </c>
      <c r="T289" s="11">
        <v>9.433962264150944</v>
      </c>
      <c r="U289" s="11">
        <v>7.7358490566037741</v>
      </c>
      <c r="V289" s="17">
        <f t="shared" si="40"/>
        <v>17.59433962264151</v>
      </c>
      <c r="W289" s="11">
        <v>5.0943396226415096</v>
      </c>
      <c r="X289" s="11">
        <v>9.2452830188679247</v>
      </c>
      <c r="Y289" s="11">
        <v>3.2547169811320757</v>
      </c>
    </row>
    <row r="290" spans="1:25" ht="47.25" customHeight="1">
      <c r="A290" s="4">
        <v>278</v>
      </c>
      <c r="B290" s="4" t="s">
        <v>315</v>
      </c>
      <c r="C290" s="5">
        <f t="shared" si="36"/>
        <v>109.74038461538461</v>
      </c>
      <c r="D290" s="5">
        <f t="shared" si="34"/>
        <v>109.74038461538461</v>
      </c>
      <c r="E290" s="5">
        <f t="shared" si="37"/>
        <v>109.74038461538461</v>
      </c>
      <c r="F290" s="5">
        <f t="shared" si="35"/>
        <v>25.5</v>
      </c>
      <c r="G290" s="7">
        <v>9</v>
      </c>
      <c r="H290" s="10">
        <v>6</v>
      </c>
      <c r="I290" s="10">
        <v>0.5</v>
      </c>
      <c r="J290" s="10">
        <v>10</v>
      </c>
      <c r="K290" s="17">
        <f t="shared" si="38"/>
        <v>49</v>
      </c>
      <c r="L290" s="10">
        <v>5</v>
      </c>
      <c r="M290" s="10">
        <v>7</v>
      </c>
      <c r="N290" s="10">
        <v>8</v>
      </c>
      <c r="O290" s="10">
        <v>9</v>
      </c>
      <c r="P290" s="10">
        <v>10</v>
      </c>
      <c r="Q290" s="10">
        <v>10</v>
      </c>
      <c r="R290" s="10">
        <v>0</v>
      </c>
      <c r="S290" s="17">
        <f t="shared" si="39"/>
        <v>18.076923076923073</v>
      </c>
      <c r="T290" s="11">
        <v>9.2307692307692299</v>
      </c>
      <c r="U290" s="11">
        <v>8.8461538461538449</v>
      </c>
      <c r="V290" s="17">
        <f t="shared" si="40"/>
        <v>17.16346153846154</v>
      </c>
      <c r="W290" s="11">
        <v>3.2692307692307692</v>
      </c>
      <c r="X290" s="11">
        <v>9.4230769230769234</v>
      </c>
      <c r="Y290" s="11">
        <v>4.4711538461538467</v>
      </c>
    </row>
    <row r="291" spans="1:25" ht="47.25" customHeight="1">
      <c r="A291" s="4">
        <v>279</v>
      </c>
      <c r="B291" s="4" t="s">
        <v>316</v>
      </c>
      <c r="C291" s="5">
        <f t="shared" si="36"/>
        <v>91.590909090909093</v>
      </c>
      <c r="D291" s="5">
        <f t="shared" si="34"/>
        <v>91.590909090909093</v>
      </c>
      <c r="E291" s="5">
        <f t="shared" si="37"/>
        <v>91.590909090909093</v>
      </c>
      <c r="F291" s="5">
        <f t="shared" si="35"/>
        <v>25.5</v>
      </c>
      <c r="G291" s="7">
        <v>9</v>
      </c>
      <c r="H291" s="10">
        <v>6</v>
      </c>
      <c r="I291" s="10">
        <v>0.5</v>
      </c>
      <c r="J291" s="10">
        <v>10</v>
      </c>
      <c r="K291" s="17">
        <f t="shared" si="38"/>
        <v>47</v>
      </c>
      <c r="L291" s="10">
        <v>2</v>
      </c>
      <c r="M291" s="10">
        <v>3</v>
      </c>
      <c r="N291" s="10">
        <v>10</v>
      </c>
      <c r="O291" s="10">
        <v>7</v>
      </c>
      <c r="P291" s="10">
        <v>5</v>
      </c>
      <c r="Q291" s="10">
        <v>10</v>
      </c>
      <c r="R291" s="10">
        <v>10</v>
      </c>
      <c r="S291" s="17">
        <f t="shared" si="39"/>
        <v>18.18181818181818</v>
      </c>
      <c r="T291" s="11">
        <v>9.220779220779221</v>
      </c>
      <c r="U291" s="11">
        <v>8.9610389610389607</v>
      </c>
      <c r="V291" s="17">
        <f t="shared" si="40"/>
        <v>0.90909090909090917</v>
      </c>
      <c r="W291" s="11">
        <v>0.90909090909090917</v>
      </c>
      <c r="X291" s="11">
        <v>0</v>
      </c>
      <c r="Y291" s="11">
        <v>0</v>
      </c>
    </row>
    <row r="292" spans="1:25" ht="47.25" customHeight="1">
      <c r="A292" s="4">
        <v>280</v>
      </c>
      <c r="B292" s="4" t="s">
        <v>317</v>
      </c>
      <c r="C292" s="5">
        <f t="shared" si="36"/>
        <v>104.6875</v>
      </c>
      <c r="D292" s="5">
        <f t="shared" si="34"/>
        <v>104.6875</v>
      </c>
      <c r="E292" s="5">
        <f t="shared" si="37"/>
        <v>104.6875</v>
      </c>
      <c r="F292" s="5">
        <f t="shared" si="35"/>
        <v>29.5</v>
      </c>
      <c r="G292" s="7">
        <v>5</v>
      </c>
      <c r="H292" s="10">
        <v>6</v>
      </c>
      <c r="I292" s="10">
        <v>8.5</v>
      </c>
      <c r="J292" s="10">
        <v>10</v>
      </c>
      <c r="K292" s="17">
        <f t="shared" si="38"/>
        <v>43</v>
      </c>
      <c r="L292" s="10">
        <v>2</v>
      </c>
      <c r="M292" s="10">
        <v>7</v>
      </c>
      <c r="N292" s="10">
        <v>6</v>
      </c>
      <c r="O292" s="10">
        <v>8</v>
      </c>
      <c r="P292" s="10">
        <v>10</v>
      </c>
      <c r="Q292" s="10">
        <v>10</v>
      </c>
      <c r="R292" s="10">
        <v>0</v>
      </c>
      <c r="S292" s="17">
        <f t="shared" si="39"/>
        <v>15.3125</v>
      </c>
      <c r="T292" s="11">
        <v>7.5</v>
      </c>
      <c r="U292" s="11">
        <v>7.8125</v>
      </c>
      <c r="V292" s="17">
        <f t="shared" si="40"/>
        <v>16.875</v>
      </c>
      <c r="W292" s="11">
        <v>1.875</v>
      </c>
      <c r="X292" s="11">
        <v>10</v>
      </c>
      <c r="Y292" s="11">
        <v>5</v>
      </c>
    </row>
    <row r="293" spans="1:25" ht="47.25" customHeight="1">
      <c r="A293" s="4">
        <v>281</v>
      </c>
      <c r="B293" s="4" t="s">
        <v>318</v>
      </c>
      <c r="C293" s="5">
        <f t="shared" si="36"/>
        <v>102.87735849056604</v>
      </c>
      <c r="D293" s="5">
        <f t="shared" si="34"/>
        <v>102.87735849056604</v>
      </c>
      <c r="E293" s="5">
        <f t="shared" si="37"/>
        <v>102.87735849056604</v>
      </c>
      <c r="F293" s="5">
        <f t="shared" si="35"/>
        <v>29.5</v>
      </c>
      <c r="G293" s="7">
        <v>9</v>
      </c>
      <c r="H293" s="10">
        <v>10</v>
      </c>
      <c r="I293" s="10">
        <v>0.5</v>
      </c>
      <c r="J293" s="10">
        <v>10</v>
      </c>
      <c r="K293" s="17">
        <f t="shared" si="38"/>
        <v>43</v>
      </c>
      <c r="L293" s="10">
        <v>0</v>
      </c>
      <c r="M293" s="10">
        <v>3</v>
      </c>
      <c r="N293" s="10">
        <v>6</v>
      </c>
      <c r="O293" s="10">
        <v>9</v>
      </c>
      <c r="P293" s="10">
        <v>10</v>
      </c>
      <c r="Q293" s="10">
        <v>10</v>
      </c>
      <c r="R293" s="10">
        <v>5</v>
      </c>
      <c r="S293" s="17">
        <f t="shared" si="39"/>
        <v>15.09433962264151</v>
      </c>
      <c r="T293" s="11">
        <v>7.3584905660377355</v>
      </c>
      <c r="U293" s="11">
        <v>7.7358490566037741</v>
      </c>
      <c r="V293" s="17">
        <f t="shared" si="40"/>
        <v>15.283018867924527</v>
      </c>
      <c r="W293" s="11">
        <v>2.0754716981132075</v>
      </c>
      <c r="X293" s="11">
        <v>9.433962264150944</v>
      </c>
      <c r="Y293" s="11">
        <v>3.773584905660377</v>
      </c>
    </row>
    <row r="294" spans="1:25" ht="47.25" customHeight="1">
      <c r="A294" s="4">
        <v>282</v>
      </c>
      <c r="B294" s="4" t="s">
        <v>319</v>
      </c>
      <c r="C294" s="5">
        <f t="shared" si="36"/>
        <v>92.625</v>
      </c>
      <c r="D294" s="5">
        <f t="shared" si="34"/>
        <v>92.625</v>
      </c>
      <c r="E294" s="5">
        <f t="shared" si="37"/>
        <v>92.625</v>
      </c>
      <c r="F294" s="5">
        <f t="shared" si="35"/>
        <v>18.5</v>
      </c>
      <c r="G294" s="7">
        <v>5</v>
      </c>
      <c r="H294" s="10">
        <v>3</v>
      </c>
      <c r="I294" s="10">
        <v>0.5</v>
      </c>
      <c r="J294" s="10">
        <v>10</v>
      </c>
      <c r="K294" s="17">
        <f t="shared" si="38"/>
        <v>36</v>
      </c>
      <c r="L294" s="10">
        <v>2</v>
      </c>
      <c r="M294" s="10">
        <v>7</v>
      </c>
      <c r="N294" s="10">
        <v>6</v>
      </c>
      <c r="O294" s="10">
        <v>4</v>
      </c>
      <c r="P294" s="10">
        <v>7</v>
      </c>
      <c r="Q294" s="10">
        <v>10</v>
      </c>
      <c r="R294" s="10">
        <v>0</v>
      </c>
      <c r="S294" s="17">
        <f t="shared" si="39"/>
        <v>20</v>
      </c>
      <c r="T294" s="10">
        <v>10</v>
      </c>
      <c r="U294" s="10">
        <v>10</v>
      </c>
      <c r="V294" s="17">
        <f t="shared" si="40"/>
        <v>18.125</v>
      </c>
      <c r="W294" s="10">
        <v>5</v>
      </c>
      <c r="X294" s="10">
        <v>10</v>
      </c>
      <c r="Y294" s="11">
        <v>3.125</v>
      </c>
    </row>
    <row r="295" spans="1:25" ht="47.25" customHeight="1">
      <c r="A295" s="4">
        <v>283</v>
      </c>
      <c r="B295" s="4" t="s">
        <v>320</v>
      </c>
      <c r="C295" s="5">
        <f t="shared" si="36"/>
        <v>91.666666666666657</v>
      </c>
      <c r="D295" s="5">
        <f t="shared" si="34"/>
        <v>91.666666666666657</v>
      </c>
      <c r="E295" s="5">
        <f t="shared" si="37"/>
        <v>91.666666666666657</v>
      </c>
      <c r="F295" s="5">
        <f t="shared" si="35"/>
        <v>18.5</v>
      </c>
      <c r="G295" s="7">
        <v>5</v>
      </c>
      <c r="H295" s="10">
        <v>3</v>
      </c>
      <c r="I295" s="10">
        <v>0.5</v>
      </c>
      <c r="J295" s="10">
        <v>10</v>
      </c>
      <c r="K295" s="17">
        <f t="shared" si="38"/>
        <v>39</v>
      </c>
      <c r="L295" s="10">
        <v>2</v>
      </c>
      <c r="M295" s="10">
        <v>4</v>
      </c>
      <c r="N295" s="10">
        <v>8</v>
      </c>
      <c r="O295" s="10">
        <v>5</v>
      </c>
      <c r="P295" s="10">
        <v>7</v>
      </c>
      <c r="Q295" s="10">
        <v>8</v>
      </c>
      <c r="R295" s="10">
        <v>5</v>
      </c>
      <c r="S295" s="17">
        <f t="shared" si="39"/>
        <v>19.166666666666664</v>
      </c>
      <c r="T295" s="11">
        <v>9.1666666666666661</v>
      </c>
      <c r="U295" s="11">
        <v>10</v>
      </c>
      <c r="V295" s="17">
        <f t="shared" si="40"/>
        <v>15</v>
      </c>
      <c r="W295" s="11">
        <v>5</v>
      </c>
      <c r="X295" s="11">
        <v>7.5</v>
      </c>
      <c r="Y295" s="11">
        <v>2.5</v>
      </c>
    </row>
    <row r="296" spans="1:25" ht="47.25" customHeight="1">
      <c r="A296" s="4">
        <v>284</v>
      </c>
      <c r="B296" s="4" t="s">
        <v>321</v>
      </c>
      <c r="C296" s="5">
        <f t="shared" si="36"/>
        <v>108.56410256410255</v>
      </c>
      <c r="D296" s="5">
        <f t="shared" si="34"/>
        <v>108.56410256410255</v>
      </c>
      <c r="E296" s="5">
        <f t="shared" si="37"/>
        <v>108.56410256410255</v>
      </c>
      <c r="F296" s="5">
        <f t="shared" si="35"/>
        <v>28</v>
      </c>
      <c r="G296" s="7">
        <v>3</v>
      </c>
      <c r="H296" s="10">
        <v>7</v>
      </c>
      <c r="I296" s="10">
        <v>8</v>
      </c>
      <c r="J296" s="10">
        <v>10</v>
      </c>
      <c r="K296" s="17">
        <f t="shared" si="38"/>
        <v>43</v>
      </c>
      <c r="L296" s="10">
        <v>4</v>
      </c>
      <c r="M296" s="10">
        <v>10</v>
      </c>
      <c r="N296" s="10">
        <v>6</v>
      </c>
      <c r="O296" s="10">
        <v>5</v>
      </c>
      <c r="P296" s="10">
        <v>7</v>
      </c>
      <c r="Q296" s="10">
        <v>6</v>
      </c>
      <c r="R296" s="10">
        <v>5</v>
      </c>
      <c r="S296" s="17">
        <f t="shared" si="39"/>
        <v>19.23076923076923</v>
      </c>
      <c r="T296" s="11">
        <v>10</v>
      </c>
      <c r="U296" s="11">
        <v>9.2307692307692299</v>
      </c>
      <c r="V296" s="17">
        <f t="shared" si="40"/>
        <v>18.333333333333332</v>
      </c>
      <c r="W296" s="11">
        <v>5.384615384615385</v>
      </c>
      <c r="X296" s="11">
        <v>9.7435897435897427</v>
      </c>
      <c r="Y296" s="11">
        <v>3.2051282051282053</v>
      </c>
    </row>
    <row r="297" spans="1:25" ht="47.25" customHeight="1">
      <c r="A297" s="4">
        <v>285</v>
      </c>
      <c r="B297" s="4" t="s">
        <v>322</v>
      </c>
      <c r="C297" s="5">
        <f t="shared" si="36"/>
        <v>89.84375</v>
      </c>
      <c r="D297" s="5">
        <f t="shared" si="34"/>
        <v>89.84375</v>
      </c>
      <c r="E297" s="5">
        <f t="shared" si="37"/>
        <v>89.84375</v>
      </c>
      <c r="F297" s="5">
        <f t="shared" si="35"/>
        <v>18.5</v>
      </c>
      <c r="G297" s="7">
        <v>5</v>
      </c>
      <c r="H297" s="10">
        <v>3</v>
      </c>
      <c r="I297" s="10">
        <v>0.5</v>
      </c>
      <c r="J297" s="10">
        <v>10</v>
      </c>
      <c r="K297" s="17">
        <f t="shared" si="38"/>
        <v>34</v>
      </c>
      <c r="L297" s="10">
        <v>0</v>
      </c>
      <c r="M297" s="10">
        <v>7</v>
      </c>
      <c r="N297" s="10">
        <v>6</v>
      </c>
      <c r="O297" s="10">
        <v>6</v>
      </c>
      <c r="P297" s="10">
        <v>5</v>
      </c>
      <c r="Q297" s="10">
        <v>10</v>
      </c>
      <c r="R297" s="10">
        <v>0</v>
      </c>
      <c r="S297" s="17">
        <f t="shared" si="39"/>
        <v>18.75</v>
      </c>
      <c r="T297" s="10">
        <v>9.375</v>
      </c>
      <c r="U297" s="10">
        <v>9.375</v>
      </c>
      <c r="V297" s="17">
        <f t="shared" si="40"/>
        <v>18.59375</v>
      </c>
      <c r="W297" s="10">
        <v>5.625</v>
      </c>
      <c r="X297" s="10">
        <v>8.75</v>
      </c>
      <c r="Y297" s="11">
        <v>4.21875</v>
      </c>
    </row>
    <row r="298" spans="1:25" ht="47.25" customHeight="1">
      <c r="A298" s="4">
        <v>286</v>
      </c>
      <c r="B298" s="4" t="s">
        <v>323</v>
      </c>
      <c r="C298" s="5">
        <f t="shared" si="36"/>
        <v>88.111111111111114</v>
      </c>
      <c r="D298" s="5">
        <f t="shared" si="34"/>
        <v>88.111111111111114</v>
      </c>
      <c r="E298" s="5">
        <f t="shared" si="37"/>
        <v>88.111111111111114</v>
      </c>
      <c r="F298" s="5">
        <f t="shared" si="35"/>
        <v>17</v>
      </c>
      <c r="G298" s="7">
        <v>3</v>
      </c>
      <c r="H298" s="10">
        <v>3</v>
      </c>
      <c r="I298" s="10">
        <v>1</v>
      </c>
      <c r="J298" s="10">
        <v>10</v>
      </c>
      <c r="K298" s="17">
        <f t="shared" si="38"/>
        <v>35</v>
      </c>
      <c r="L298" s="10">
        <v>0</v>
      </c>
      <c r="M298" s="10">
        <v>7</v>
      </c>
      <c r="N298" s="10">
        <v>6</v>
      </c>
      <c r="O298" s="10">
        <v>5</v>
      </c>
      <c r="P298" s="10">
        <v>7</v>
      </c>
      <c r="Q298" s="10">
        <v>10</v>
      </c>
      <c r="R298" s="10">
        <v>0</v>
      </c>
      <c r="S298" s="17">
        <f t="shared" si="39"/>
        <v>18.888888888888889</v>
      </c>
      <c r="T298" s="11">
        <v>8.8888888888888893</v>
      </c>
      <c r="U298" s="11">
        <v>10</v>
      </c>
      <c r="V298" s="17">
        <f t="shared" si="40"/>
        <v>17.222222222222221</v>
      </c>
      <c r="W298" s="11">
        <v>5.5555555555555554</v>
      </c>
      <c r="X298" s="11">
        <v>7.7777777777777786</v>
      </c>
      <c r="Y298" s="11">
        <v>3.8888888888888884</v>
      </c>
    </row>
    <row r="299" spans="1:25" ht="47.25" customHeight="1">
      <c r="A299" s="4">
        <v>287</v>
      </c>
      <c r="B299" s="4" t="s">
        <v>324</v>
      </c>
      <c r="C299" s="5">
        <f t="shared" si="36"/>
        <v>90.173913043478251</v>
      </c>
      <c r="D299" s="5">
        <f t="shared" si="34"/>
        <v>90.173913043478251</v>
      </c>
      <c r="E299" s="5">
        <f t="shared" si="37"/>
        <v>90.173913043478251</v>
      </c>
      <c r="F299" s="5">
        <f t="shared" si="35"/>
        <v>21.5</v>
      </c>
      <c r="G299" s="7">
        <v>5</v>
      </c>
      <c r="H299" s="10">
        <v>6</v>
      </c>
      <c r="I299" s="10">
        <v>0.5</v>
      </c>
      <c r="J299" s="10">
        <v>10</v>
      </c>
      <c r="K299" s="17">
        <f t="shared" si="38"/>
        <v>34</v>
      </c>
      <c r="L299" s="10">
        <v>3</v>
      </c>
      <c r="M299" s="10">
        <v>3</v>
      </c>
      <c r="N299" s="10">
        <v>6</v>
      </c>
      <c r="O299" s="10">
        <v>7</v>
      </c>
      <c r="P299" s="10">
        <v>5</v>
      </c>
      <c r="Q299" s="10">
        <v>10</v>
      </c>
      <c r="R299" s="10">
        <v>0</v>
      </c>
      <c r="S299" s="17">
        <f t="shared" si="39"/>
        <v>19.130434782608695</v>
      </c>
      <c r="T299" s="11">
        <v>10</v>
      </c>
      <c r="U299" s="11">
        <v>9.1304347826086953</v>
      </c>
      <c r="V299" s="17">
        <f t="shared" si="40"/>
        <v>15.543478260869566</v>
      </c>
      <c r="W299" s="11">
        <v>3.0434782608695654</v>
      </c>
      <c r="X299" s="11">
        <v>8.695652173913043</v>
      </c>
      <c r="Y299" s="11">
        <v>3.8043478260869561</v>
      </c>
    </row>
    <row r="300" spans="1:25" ht="47.25" customHeight="1">
      <c r="A300" s="4">
        <v>288</v>
      </c>
      <c r="B300" s="4" t="s">
        <v>325</v>
      </c>
      <c r="C300" s="5">
        <f t="shared" si="36"/>
        <v>101.17307692307692</v>
      </c>
      <c r="D300" s="5">
        <f t="shared" si="34"/>
        <v>101.17307692307692</v>
      </c>
      <c r="E300" s="5">
        <f t="shared" si="37"/>
        <v>101.17307692307692</v>
      </c>
      <c r="F300" s="5">
        <f t="shared" si="35"/>
        <v>25.5</v>
      </c>
      <c r="G300" s="7">
        <v>9</v>
      </c>
      <c r="H300" s="10">
        <v>6</v>
      </c>
      <c r="I300" s="10">
        <v>0.5</v>
      </c>
      <c r="J300" s="10">
        <v>10</v>
      </c>
      <c r="K300" s="17">
        <f t="shared" si="38"/>
        <v>40</v>
      </c>
      <c r="L300" s="10">
        <v>0</v>
      </c>
      <c r="M300" s="10">
        <v>3</v>
      </c>
      <c r="N300" s="10">
        <v>8</v>
      </c>
      <c r="O300" s="10">
        <v>6</v>
      </c>
      <c r="P300" s="10">
        <v>10</v>
      </c>
      <c r="Q300" s="10">
        <v>8</v>
      </c>
      <c r="R300" s="10">
        <v>5</v>
      </c>
      <c r="S300" s="17">
        <f t="shared" si="39"/>
        <v>19.230769230769234</v>
      </c>
      <c r="T300" s="11">
        <v>9.6153846153846168</v>
      </c>
      <c r="U300" s="11">
        <v>9.6153846153846168</v>
      </c>
      <c r="V300" s="17">
        <f t="shared" si="40"/>
        <v>16.44230769230769</v>
      </c>
      <c r="W300" s="11">
        <v>2.3076923076923075</v>
      </c>
      <c r="X300" s="11">
        <v>9.2307692307692299</v>
      </c>
      <c r="Y300" s="11">
        <v>4.9038461538461533</v>
      </c>
    </row>
    <row r="301" spans="1:25" ht="47.25" customHeight="1">
      <c r="A301" s="4">
        <v>289</v>
      </c>
      <c r="B301" s="4" t="s">
        <v>326</v>
      </c>
      <c r="C301" s="5">
        <f t="shared" si="36"/>
        <v>102.92857142857142</v>
      </c>
      <c r="D301" s="5">
        <f t="shared" si="34"/>
        <v>102.92857142857142</v>
      </c>
      <c r="E301" s="5">
        <f t="shared" si="37"/>
        <v>102.92857142857142</v>
      </c>
      <c r="F301" s="5">
        <f t="shared" si="35"/>
        <v>22.5</v>
      </c>
      <c r="G301" s="7">
        <v>9</v>
      </c>
      <c r="H301" s="10">
        <v>3</v>
      </c>
      <c r="I301" s="10">
        <v>0.5</v>
      </c>
      <c r="J301" s="10">
        <v>10</v>
      </c>
      <c r="K301" s="17">
        <f t="shared" si="38"/>
        <v>49</v>
      </c>
      <c r="L301" s="10">
        <v>7</v>
      </c>
      <c r="M301" s="10">
        <v>10</v>
      </c>
      <c r="N301" s="10">
        <v>6</v>
      </c>
      <c r="O301" s="10">
        <v>9</v>
      </c>
      <c r="P301" s="10">
        <v>2</v>
      </c>
      <c r="Q301" s="10">
        <v>10</v>
      </c>
      <c r="R301" s="10">
        <v>5</v>
      </c>
      <c r="S301" s="17">
        <f t="shared" si="39"/>
        <v>15.714285714285714</v>
      </c>
      <c r="T301" s="11">
        <v>8.2539682539682531</v>
      </c>
      <c r="U301" s="11">
        <v>7.4603174603174605</v>
      </c>
      <c r="V301" s="17">
        <f t="shared" si="40"/>
        <v>15.714285714285714</v>
      </c>
      <c r="W301" s="11">
        <v>4.1269841269841265</v>
      </c>
      <c r="X301" s="11">
        <v>8.2539682539682531</v>
      </c>
      <c r="Y301" s="11">
        <v>3.3333333333333335</v>
      </c>
    </row>
    <row r="302" spans="1:25" ht="47.25" customHeight="1">
      <c r="A302" s="4">
        <v>290</v>
      </c>
      <c r="B302" s="4" t="s">
        <v>327</v>
      </c>
      <c r="C302" s="5">
        <f t="shared" si="36"/>
        <v>103.28571428571428</v>
      </c>
      <c r="D302" s="5">
        <f t="shared" si="34"/>
        <v>103.28571428571428</v>
      </c>
      <c r="E302" s="5">
        <f t="shared" si="37"/>
        <v>103.28571428571428</v>
      </c>
      <c r="F302" s="5">
        <f t="shared" si="35"/>
        <v>22.5</v>
      </c>
      <c r="G302" s="7">
        <v>9</v>
      </c>
      <c r="H302" s="10">
        <v>3</v>
      </c>
      <c r="I302" s="10">
        <v>0.5</v>
      </c>
      <c r="J302" s="10">
        <v>10</v>
      </c>
      <c r="K302" s="17">
        <f t="shared" si="38"/>
        <v>39</v>
      </c>
      <c r="L302" s="10">
        <v>0</v>
      </c>
      <c r="M302" s="10">
        <v>6</v>
      </c>
      <c r="N302" s="10">
        <v>6</v>
      </c>
      <c r="O302" s="10">
        <v>7</v>
      </c>
      <c r="P302" s="10">
        <v>5</v>
      </c>
      <c r="Q302" s="10">
        <v>10</v>
      </c>
      <c r="R302" s="10">
        <v>5</v>
      </c>
      <c r="S302" s="17">
        <f t="shared" si="39"/>
        <v>20</v>
      </c>
      <c r="T302" s="11">
        <v>10</v>
      </c>
      <c r="U302" s="11">
        <v>10</v>
      </c>
      <c r="V302" s="17">
        <f t="shared" si="40"/>
        <v>21.785714285714285</v>
      </c>
      <c r="W302" s="11">
        <v>4.2857142857142856</v>
      </c>
      <c r="X302" s="11">
        <v>10</v>
      </c>
      <c r="Y302" s="11">
        <v>7.5</v>
      </c>
    </row>
    <row r="303" spans="1:25" ht="47.25" customHeight="1">
      <c r="A303" s="4">
        <v>291</v>
      </c>
      <c r="B303" s="4" t="s">
        <v>328</v>
      </c>
      <c r="C303" s="5">
        <f t="shared" si="36"/>
        <v>105.16666666666667</v>
      </c>
      <c r="D303" s="5">
        <f t="shared" si="34"/>
        <v>105.16666666666667</v>
      </c>
      <c r="E303" s="5">
        <f t="shared" si="37"/>
        <v>105.16666666666667</v>
      </c>
      <c r="F303" s="5">
        <f t="shared" si="35"/>
        <v>25.5</v>
      </c>
      <c r="G303" s="7">
        <v>9</v>
      </c>
      <c r="H303" s="10">
        <v>6</v>
      </c>
      <c r="I303" s="10">
        <v>0.5</v>
      </c>
      <c r="J303" s="10">
        <v>10</v>
      </c>
      <c r="K303" s="17">
        <f t="shared" si="38"/>
        <v>45</v>
      </c>
      <c r="L303" s="10">
        <v>2</v>
      </c>
      <c r="M303" s="10">
        <v>7</v>
      </c>
      <c r="N303" s="10">
        <v>6</v>
      </c>
      <c r="O303" s="10">
        <v>8</v>
      </c>
      <c r="P303" s="10">
        <v>7</v>
      </c>
      <c r="Q303" s="10">
        <v>10</v>
      </c>
      <c r="R303" s="10">
        <v>5</v>
      </c>
      <c r="S303" s="17">
        <f t="shared" si="39"/>
        <v>16</v>
      </c>
      <c r="T303" s="11">
        <v>7.333333333333333</v>
      </c>
      <c r="U303" s="11">
        <v>8.6666666666666679</v>
      </c>
      <c r="V303" s="17">
        <f t="shared" si="40"/>
        <v>18.666666666666668</v>
      </c>
      <c r="W303" s="11">
        <v>5.3333333333333339</v>
      </c>
      <c r="X303" s="11">
        <v>10</v>
      </c>
      <c r="Y303" s="11">
        <v>3.333333333333333</v>
      </c>
    </row>
    <row r="304" spans="1:25" ht="47.25" customHeight="1">
      <c r="A304" s="4">
        <v>292</v>
      </c>
      <c r="B304" s="4" t="s">
        <v>329</v>
      </c>
      <c r="C304" s="5">
        <f t="shared" si="36"/>
        <v>90.6</v>
      </c>
      <c r="D304" s="5">
        <f t="shared" si="34"/>
        <v>90.6</v>
      </c>
      <c r="E304" s="5">
        <f t="shared" si="37"/>
        <v>90.6</v>
      </c>
      <c r="F304" s="5">
        <f t="shared" si="35"/>
        <v>19</v>
      </c>
      <c r="G304" s="7">
        <v>5</v>
      </c>
      <c r="H304" s="10">
        <v>3</v>
      </c>
      <c r="I304" s="10">
        <v>1</v>
      </c>
      <c r="J304" s="10">
        <v>10</v>
      </c>
      <c r="K304" s="17">
        <f t="shared" si="38"/>
        <v>37</v>
      </c>
      <c r="L304" s="10">
        <v>0</v>
      </c>
      <c r="M304" s="10">
        <v>3</v>
      </c>
      <c r="N304" s="10">
        <v>6</v>
      </c>
      <c r="O304" s="10">
        <v>8</v>
      </c>
      <c r="P304" s="10">
        <v>5</v>
      </c>
      <c r="Q304" s="10">
        <v>10</v>
      </c>
      <c r="R304" s="10">
        <v>5</v>
      </c>
      <c r="S304" s="17">
        <f t="shared" si="39"/>
        <v>17.2</v>
      </c>
      <c r="T304" s="11">
        <v>8.6</v>
      </c>
      <c r="U304" s="11">
        <v>8.6</v>
      </c>
      <c r="V304" s="17">
        <f t="shared" si="40"/>
        <v>17.399999999999999</v>
      </c>
      <c r="W304" s="11">
        <v>4.5999999999999996</v>
      </c>
      <c r="X304" s="11">
        <v>9.4</v>
      </c>
      <c r="Y304" s="11">
        <v>3.4</v>
      </c>
    </row>
    <row r="305" spans="1:25" ht="47.25" customHeight="1">
      <c r="A305" s="4">
        <v>293</v>
      </c>
      <c r="B305" s="4" t="s">
        <v>330</v>
      </c>
      <c r="C305" s="5">
        <f t="shared" si="36"/>
        <v>82.107142857142861</v>
      </c>
      <c r="D305" s="5">
        <f t="shared" si="34"/>
        <v>82.107142857142861</v>
      </c>
      <c r="E305" s="5">
        <f t="shared" si="37"/>
        <v>82.107142857142861</v>
      </c>
      <c r="F305" s="5">
        <f t="shared" si="35"/>
        <v>18.5</v>
      </c>
      <c r="G305" s="7">
        <v>5</v>
      </c>
      <c r="H305" s="10">
        <v>3</v>
      </c>
      <c r="I305" s="10">
        <v>0.5</v>
      </c>
      <c r="J305" s="10">
        <v>10</v>
      </c>
      <c r="K305" s="17">
        <f t="shared" si="38"/>
        <v>37</v>
      </c>
      <c r="L305" s="10">
        <v>0</v>
      </c>
      <c r="M305" s="10">
        <v>4</v>
      </c>
      <c r="N305" s="10">
        <v>6</v>
      </c>
      <c r="O305" s="10">
        <v>9</v>
      </c>
      <c r="P305" s="10">
        <v>5</v>
      </c>
      <c r="Q305" s="10">
        <v>8</v>
      </c>
      <c r="R305" s="10">
        <v>5</v>
      </c>
      <c r="S305" s="17">
        <f t="shared" si="39"/>
        <v>12.61904761904762</v>
      </c>
      <c r="T305" s="11">
        <v>6.1904761904761907</v>
      </c>
      <c r="U305" s="11">
        <v>6.4285714285714288</v>
      </c>
      <c r="V305" s="17">
        <f t="shared" si="40"/>
        <v>13.988095238095237</v>
      </c>
      <c r="W305" s="11">
        <v>5.7142857142857135</v>
      </c>
      <c r="X305" s="11">
        <v>5.238095238095239</v>
      </c>
      <c r="Y305" s="11">
        <v>3.0357142857142856</v>
      </c>
    </row>
    <row r="306" spans="1:25" ht="47.25" customHeight="1">
      <c r="A306" s="4">
        <v>294</v>
      </c>
      <c r="B306" s="4" t="s">
        <v>331</v>
      </c>
      <c r="C306" s="5">
        <f t="shared" si="36"/>
        <v>90.5</v>
      </c>
      <c r="D306" s="5">
        <f t="shared" si="34"/>
        <v>90.5</v>
      </c>
      <c r="E306" s="5">
        <f t="shared" si="37"/>
        <v>90.5</v>
      </c>
      <c r="F306" s="5">
        <f t="shared" si="35"/>
        <v>22.5</v>
      </c>
      <c r="G306" s="7">
        <v>9</v>
      </c>
      <c r="H306" s="10">
        <v>3</v>
      </c>
      <c r="I306" s="10">
        <v>0.5</v>
      </c>
      <c r="J306" s="10">
        <v>10</v>
      </c>
      <c r="K306" s="17">
        <f t="shared" si="38"/>
        <v>29</v>
      </c>
      <c r="L306" s="10">
        <v>0</v>
      </c>
      <c r="M306" s="10">
        <v>6</v>
      </c>
      <c r="N306" s="10">
        <v>6</v>
      </c>
      <c r="O306" s="10">
        <v>4</v>
      </c>
      <c r="P306" s="10">
        <v>5</v>
      </c>
      <c r="Q306" s="10">
        <v>8</v>
      </c>
      <c r="R306" s="10">
        <v>0</v>
      </c>
      <c r="S306" s="17">
        <f t="shared" si="39"/>
        <v>19.428571428571427</v>
      </c>
      <c r="T306" s="11">
        <v>10</v>
      </c>
      <c r="U306" s="11">
        <v>9.428571428571427</v>
      </c>
      <c r="V306" s="17">
        <f t="shared" si="40"/>
        <v>19.571428571428569</v>
      </c>
      <c r="W306" s="11">
        <v>7.1428571428571432</v>
      </c>
      <c r="X306" s="11">
        <v>9.1428571428571423</v>
      </c>
      <c r="Y306" s="11">
        <v>3.2857142857142856</v>
      </c>
    </row>
    <row r="307" spans="1:25" ht="47.25" customHeight="1">
      <c r="A307" s="4">
        <v>295</v>
      </c>
      <c r="B307" s="4" t="s">
        <v>332</v>
      </c>
      <c r="C307" s="5">
        <f t="shared" si="36"/>
        <v>105.04838709677421</v>
      </c>
      <c r="D307" s="5">
        <f t="shared" si="34"/>
        <v>105.04838709677421</v>
      </c>
      <c r="E307" s="5">
        <f t="shared" si="37"/>
        <v>105.04838709677421</v>
      </c>
      <c r="F307" s="5">
        <f t="shared" si="35"/>
        <v>29.5</v>
      </c>
      <c r="G307" s="7">
        <v>9</v>
      </c>
      <c r="H307" s="10">
        <v>10</v>
      </c>
      <c r="I307" s="10">
        <v>0.5</v>
      </c>
      <c r="J307" s="10">
        <v>10</v>
      </c>
      <c r="K307" s="17">
        <f t="shared" si="38"/>
        <v>37</v>
      </c>
      <c r="L307" s="10">
        <v>0</v>
      </c>
      <c r="M307" s="10">
        <v>6</v>
      </c>
      <c r="N307" s="10">
        <v>8</v>
      </c>
      <c r="O307" s="10">
        <v>5</v>
      </c>
      <c r="P307" s="10">
        <v>5</v>
      </c>
      <c r="Q307" s="10">
        <v>8</v>
      </c>
      <c r="R307" s="10">
        <v>5</v>
      </c>
      <c r="S307" s="17">
        <f t="shared" si="39"/>
        <v>19.35483870967742</v>
      </c>
      <c r="T307" s="11">
        <v>9.67741935483871</v>
      </c>
      <c r="U307" s="11">
        <v>9.67741935483871</v>
      </c>
      <c r="V307" s="17">
        <f t="shared" si="40"/>
        <v>19.193548387096776</v>
      </c>
      <c r="W307" s="11">
        <v>6.4516129032258061</v>
      </c>
      <c r="X307" s="11">
        <v>9.67741935483871</v>
      </c>
      <c r="Y307" s="11">
        <v>3.064516129032258</v>
      </c>
    </row>
    <row r="308" spans="1:25" ht="47.25" customHeight="1">
      <c r="A308" s="4">
        <v>296</v>
      </c>
      <c r="B308" s="4" t="s">
        <v>333</v>
      </c>
      <c r="C308" s="5">
        <f t="shared" si="36"/>
        <v>99.77272727272728</v>
      </c>
      <c r="D308" s="5">
        <f t="shared" si="34"/>
        <v>99.77272727272728</v>
      </c>
      <c r="E308" s="5">
        <f t="shared" si="37"/>
        <v>99.77272727272728</v>
      </c>
      <c r="F308" s="5">
        <f t="shared" si="35"/>
        <v>25.5</v>
      </c>
      <c r="G308" s="7">
        <v>9</v>
      </c>
      <c r="H308" s="10">
        <v>6</v>
      </c>
      <c r="I308" s="10">
        <v>0.5</v>
      </c>
      <c r="J308" s="10">
        <v>10</v>
      </c>
      <c r="K308" s="17">
        <f t="shared" si="38"/>
        <v>42</v>
      </c>
      <c r="L308" s="10">
        <v>3</v>
      </c>
      <c r="M308" s="10">
        <v>10</v>
      </c>
      <c r="N308" s="10">
        <v>8</v>
      </c>
      <c r="O308" s="10">
        <v>6</v>
      </c>
      <c r="P308" s="10">
        <v>5</v>
      </c>
      <c r="Q308" s="10">
        <v>10</v>
      </c>
      <c r="R308" s="10">
        <v>0</v>
      </c>
      <c r="S308" s="17">
        <f t="shared" si="39"/>
        <v>15.454545454545457</v>
      </c>
      <c r="T308" s="11">
        <v>7.2727272727272734</v>
      </c>
      <c r="U308" s="11">
        <v>8.1818181818181834</v>
      </c>
      <c r="V308" s="17">
        <f t="shared" si="40"/>
        <v>16.81818181818182</v>
      </c>
      <c r="W308" s="11">
        <v>6.3636363636363633</v>
      </c>
      <c r="X308" s="11">
        <v>7.2727272727272734</v>
      </c>
      <c r="Y308" s="11">
        <v>3.1818181818181817</v>
      </c>
    </row>
    <row r="309" spans="1:25" ht="47.25" customHeight="1">
      <c r="A309" s="4">
        <v>297</v>
      </c>
      <c r="B309" s="4" t="s">
        <v>334</v>
      </c>
      <c r="C309" s="5">
        <f t="shared" si="36"/>
        <v>105.29629629629629</v>
      </c>
      <c r="D309" s="5">
        <f t="shared" si="34"/>
        <v>105.29629629629629</v>
      </c>
      <c r="E309" s="5">
        <f t="shared" si="37"/>
        <v>105.29629629629629</v>
      </c>
      <c r="F309" s="5">
        <f t="shared" si="35"/>
        <v>29.5</v>
      </c>
      <c r="G309" s="7">
        <v>9</v>
      </c>
      <c r="H309" s="10">
        <v>10</v>
      </c>
      <c r="I309" s="10">
        <v>0.5</v>
      </c>
      <c r="J309" s="10">
        <v>10</v>
      </c>
      <c r="K309" s="17">
        <f t="shared" si="38"/>
        <v>37</v>
      </c>
      <c r="L309" s="10">
        <v>0</v>
      </c>
      <c r="M309" s="10">
        <v>6</v>
      </c>
      <c r="N309" s="10">
        <v>8</v>
      </c>
      <c r="O309" s="10">
        <v>5</v>
      </c>
      <c r="P309" s="10">
        <v>5</v>
      </c>
      <c r="Q309" s="10">
        <v>8</v>
      </c>
      <c r="R309" s="10">
        <v>5</v>
      </c>
      <c r="S309" s="17">
        <f t="shared" si="39"/>
        <v>18.888888888888889</v>
      </c>
      <c r="T309" s="11">
        <v>9.6296296296296298</v>
      </c>
      <c r="U309" s="11">
        <v>9.2592592592592595</v>
      </c>
      <c r="V309" s="17">
        <f t="shared" si="40"/>
        <v>19.907407407407405</v>
      </c>
      <c r="W309" s="11">
        <v>6.6666666666666661</v>
      </c>
      <c r="X309" s="11">
        <v>10</v>
      </c>
      <c r="Y309" s="11">
        <v>3.2407407407407405</v>
      </c>
    </row>
    <row r="310" spans="1:25" ht="47.25" customHeight="1">
      <c r="A310" s="4">
        <v>298</v>
      </c>
      <c r="B310" s="4" t="s">
        <v>335</v>
      </c>
      <c r="C310" s="5">
        <f t="shared" si="36"/>
        <v>115.66666666666667</v>
      </c>
      <c r="D310" s="5">
        <f t="shared" si="34"/>
        <v>115.66666666666667</v>
      </c>
      <c r="E310" s="5">
        <f t="shared" si="37"/>
        <v>115.66666666666667</v>
      </c>
      <c r="F310" s="5">
        <f t="shared" si="35"/>
        <v>25.5</v>
      </c>
      <c r="G310" s="7">
        <v>9</v>
      </c>
      <c r="H310" s="10">
        <v>6</v>
      </c>
      <c r="I310" s="10">
        <v>0.5</v>
      </c>
      <c r="J310" s="10">
        <v>10</v>
      </c>
      <c r="K310" s="17">
        <f t="shared" si="38"/>
        <v>48</v>
      </c>
      <c r="L310" s="10">
        <v>2</v>
      </c>
      <c r="M310" s="10">
        <v>10</v>
      </c>
      <c r="N310" s="10">
        <v>8</v>
      </c>
      <c r="O310" s="10">
        <v>6</v>
      </c>
      <c r="P310" s="10">
        <v>7</v>
      </c>
      <c r="Q310" s="10">
        <v>10</v>
      </c>
      <c r="R310" s="10">
        <v>5</v>
      </c>
      <c r="S310" s="17">
        <f t="shared" si="39"/>
        <v>20</v>
      </c>
      <c r="T310" s="11">
        <v>10</v>
      </c>
      <c r="U310" s="11">
        <v>10</v>
      </c>
      <c r="V310" s="17">
        <f t="shared" si="40"/>
        <v>22.166666666666668</v>
      </c>
      <c r="W310" s="11">
        <v>9.3333333333333321</v>
      </c>
      <c r="X310" s="11">
        <v>9.6666666666666679</v>
      </c>
      <c r="Y310" s="11">
        <v>3.1666666666666665</v>
      </c>
    </row>
    <row r="311" spans="1:25" ht="47.25" customHeight="1">
      <c r="A311" s="4">
        <v>299</v>
      </c>
      <c r="B311" s="4" t="s">
        <v>336</v>
      </c>
      <c r="C311" s="5">
        <f t="shared" si="36"/>
        <v>97.270833333333343</v>
      </c>
      <c r="D311" s="5">
        <f t="shared" si="34"/>
        <v>97.270833333333343</v>
      </c>
      <c r="E311" s="5">
        <f t="shared" si="37"/>
        <v>97.270833333333343</v>
      </c>
      <c r="F311" s="5">
        <f t="shared" si="35"/>
        <v>26</v>
      </c>
      <c r="G311" s="7">
        <v>9</v>
      </c>
      <c r="H311" s="10">
        <v>6</v>
      </c>
      <c r="I311" s="10">
        <v>1</v>
      </c>
      <c r="J311" s="10">
        <v>10</v>
      </c>
      <c r="K311" s="17">
        <f t="shared" si="38"/>
        <v>37</v>
      </c>
      <c r="L311" s="10">
        <v>4</v>
      </c>
      <c r="M311" s="10">
        <v>7</v>
      </c>
      <c r="N311" s="10">
        <v>6</v>
      </c>
      <c r="O311" s="10">
        <v>0</v>
      </c>
      <c r="P311" s="10">
        <v>10</v>
      </c>
      <c r="Q311" s="10">
        <v>5</v>
      </c>
      <c r="R311" s="10">
        <v>5</v>
      </c>
      <c r="S311" s="17">
        <f t="shared" si="39"/>
        <v>17.5</v>
      </c>
      <c r="T311" s="11">
        <v>8.3333333333333339</v>
      </c>
      <c r="U311" s="11">
        <v>9.1666666666666661</v>
      </c>
      <c r="V311" s="17">
        <f t="shared" si="40"/>
        <v>16.770833333333336</v>
      </c>
      <c r="W311" s="11">
        <v>2.916666666666667</v>
      </c>
      <c r="X311" s="11">
        <v>10</v>
      </c>
      <c r="Y311" s="11">
        <v>3.8541666666666665</v>
      </c>
    </row>
    <row r="312" spans="1:25" ht="47.25" customHeight="1">
      <c r="A312" s="4">
        <v>300</v>
      </c>
      <c r="B312" s="4" t="s">
        <v>337</v>
      </c>
      <c r="C312" s="5">
        <f t="shared" si="36"/>
        <v>95.666666666666657</v>
      </c>
      <c r="D312" s="5">
        <f t="shared" si="34"/>
        <v>95.666666666666657</v>
      </c>
      <c r="E312" s="5">
        <f t="shared" si="37"/>
        <v>95.666666666666657</v>
      </c>
      <c r="F312" s="5">
        <f t="shared" si="35"/>
        <v>25.5</v>
      </c>
      <c r="G312" s="7">
        <v>9</v>
      </c>
      <c r="H312" s="10">
        <v>6</v>
      </c>
      <c r="I312" s="10">
        <v>0.5</v>
      </c>
      <c r="J312" s="10">
        <v>10</v>
      </c>
      <c r="K312" s="17">
        <f t="shared" si="38"/>
        <v>46</v>
      </c>
      <c r="L312" s="10">
        <v>2</v>
      </c>
      <c r="M312" s="10">
        <v>10</v>
      </c>
      <c r="N312" s="10">
        <v>8</v>
      </c>
      <c r="O312" s="10">
        <v>6</v>
      </c>
      <c r="P312" s="10">
        <v>5</v>
      </c>
      <c r="Q312" s="10">
        <v>10</v>
      </c>
      <c r="R312" s="10">
        <v>5</v>
      </c>
      <c r="S312" s="17">
        <f t="shared" si="39"/>
        <v>10.833333333333332</v>
      </c>
      <c r="T312" s="11">
        <v>5.4166666666666661</v>
      </c>
      <c r="U312" s="11">
        <v>5.4166666666666661</v>
      </c>
      <c r="V312" s="17">
        <f t="shared" si="40"/>
        <v>13.333333333333332</v>
      </c>
      <c r="W312" s="11">
        <v>5.4166666666666661</v>
      </c>
      <c r="X312" s="11">
        <v>5.2083333333333339</v>
      </c>
      <c r="Y312" s="11">
        <v>2.708333333333333</v>
      </c>
    </row>
    <row r="313" spans="1:25" ht="47.25" customHeight="1">
      <c r="A313" s="4">
        <v>301</v>
      </c>
      <c r="B313" s="4" t="s">
        <v>338</v>
      </c>
      <c r="C313" s="5">
        <f t="shared" si="36"/>
        <v>107</v>
      </c>
      <c r="D313" s="5">
        <f t="shared" si="34"/>
        <v>107</v>
      </c>
      <c r="E313" s="5">
        <f t="shared" si="37"/>
        <v>107</v>
      </c>
      <c r="F313" s="5">
        <f t="shared" si="35"/>
        <v>29.5</v>
      </c>
      <c r="G313" s="7">
        <v>9</v>
      </c>
      <c r="H313" s="10">
        <v>10</v>
      </c>
      <c r="I313" s="10">
        <v>0.5</v>
      </c>
      <c r="J313" s="10">
        <v>10</v>
      </c>
      <c r="K313" s="17">
        <f t="shared" si="38"/>
        <v>35</v>
      </c>
      <c r="L313" s="10">
        <v>0</v>
      </c>
      <c r="M313" s="10">
        <v>6</v>
      </c>
      <c r="N313" s="10">
        <v>8</v>
      </c>
      <c r="O313" s="10">
        <v>3</v>
      </c>
      <c r="P313" s="10">
        <v>5</v>
      </c>
      <c r="Q313" s="10">
        <v>8</v>
      </c>
      <c r="R313" s="10">
        <v>5</v>
      </c>
      <c r="S313" s="17">
        <f t="shared" si="39"/>
        <v>20</v>
      </c>
      <c r="T313" s="11">
        <v>10</v>
      </c>
      <c r="U313" s="11">
        <v>10</v>
      </c>
      <c r="V313" s="17">
        <f t="shared" si="40"/>
        <v>22.5</v>
      </c>
      <c r="W313" s="11">
        <v>10</v>
      </c>
      <c r="X313" s="11">
        <v>10</v>
      </c>
      <c r="Y313" s="11">
        <v>2.5000000000000004</v>
      </c>
    </row>
    <row r="314" spans="1:25" ht="47.25" customHeight="1">
      <c r="A314" s="4">
        <v>302</v>
      </c>
      <c r="B314" s="4" t="s">
        <v>339</v>
      </c>
      <c r="C314" s="5">
        <f t="shared" si="36"/>
        <v>103</v>
      </c>
      <c r="D314" s="5">
        <f t="shared" si="34"/>
        <v>103</v>
      </c>
      <c r="E314" s="5">
        <f t="shared" si="37"/>
        <v>103</v>
      </c>
      <c r="F314" s="5">
        <f t="shared" si="35"/>
        <v>22.5</v>
      </c>
      <c r="G314" s="7">
        <v>9</v>
      </c>
      <c r="H314" s="10">
        <v>3</v>
      </c>
      <c r="I314" s="10">
        <v>0.5</v>
      </c>
      <c r="J314" s="10">
        <v>10</v>
      </c>
      <c r="K314" s="17">
        <f t="shared" si="38"/>
        <v>43</v>
      </c>
      <c r="L314" s="10">
        <v>0</v>
      </c>
      <c r="M314" s="10">
        <v>4</v>
      </c>
      <c r="N314" s="10">
        <v>8</v>
      </c>
      <c r="O314" s="10">
        <v>9</v>
      </c>
      <c r="P314" s="10">
        <v>7</v>
      </c>
      <c r="Q314" s="10">
        <v>10</v>
      </c>
      <c r="R314" s="10">
        <v>5</v>
      </c>
      <c r="S314" s="17">
        <f t="shared" si="39"/>
        <v>20</v>
      </c>
      <c r="T314" s="11">
        <v>10</v>
      </c>
      <c r="U314" s="11">
        <v>10</v>
      </c>
      <c r="V314" s="17">
        <f t="shared" si="40"/>
        <v>17.5</v>
      </c>
      <c r="W314" s="11">
        <v>0</v>
      </c>
      <c r="X314" s="11">
        <v>10</v>
      </c>
      <c r="Y314" s="11">
        <v>7.5</v>
      </c>
    </row>
    <row r="315" spans="1:25" ht="47.25" customHeight="1">
      <c r="A315" s="4">
        <v>303</v>
      </c>
      <c r="B315" s="4" t="s">
        <v>340</v>
      </c>
      <c r="C315" s="5">
        <f t="shared" si="36"/>
        <v>97.166666666666657</v>
      </c>
      <c r="D315" s="5">
        <f t="shared" si="34"/>
        <v>97.166666666666657</v>
      </c>
      <c r="E315" s="5">
        <f t="shared" si="37"/>
        <v>97.166666666666657</v>
      </c>
      <c r="F315" s="5">
        <f t="shared" si="35"/>
        <v>22.5</v>
      </c>
      <c r="G315" s="7">
        <v>9</v>
      </c>
      <c r="H315" s="10">
        <v>3</v>
      </c>
      <c r="I315" s="10">
        <v>0.5</v>
      </c>
      <c r="J315" s="10">
        <v>10</v>
      </c>
      <c r="K315" s="17">
        <f t="shared" si="38"/>
        <v>38</v>
      </c>
      <c r="L315" s="10">
        <v>0</v>
      </c>
      <c r="M315" s="10">
        <v>3</v>
      </c>
      <c r="N315" s="10">
        <v>6</v>
      </c>
      <c r="O315" s="10">
        <v>9</v>
      </c>
      <c r="P315" s="10">
        <v>5</v>
      </c>
      <c r="Q315" s="10">
        <v>10</v>
      </c>
      <c r="R315" s="10">
        <v>5</v>
      </c>
      <c r="S315" s="17">
        <f t="shared" si="39"/>
        <v>17.5</v>
      </c>
      <c r="T315" s="11">
        <v>8.3333333333333339</v>
      </c>
      <c r="U315" s="11">
        <v>9.1666666666666661</v>
      </c>
      <c r="V315" s="17">
        <f t="shared" si="40"/>
        <v>19.166666666666664</v>
      </c>
      <c r="W315" s="11">
        <v>6.6666666666666661</v>
      </c>
      <c r="X315" s="11">
        <v>10</v>
      </c>
      <c r="Y315" s="11">
        <v>2.4999999999999996</v>
      </c>
    </row>
    <row r="316" spans="1:25" ht="47.25" customHeight="1">
      <c r="A316" s="4">
        <v>304</v>
      </c>
      <c r="B316" s="4" t="s">
        <v>341</v>
      </c>
      <c r="C316" s="5">
        <f t="shared" si="36"/>
        <v>104.5625</v>
      </c>
      <c r="D316" s="5">
        <f t="shared" si="34"/>
        <v>104.5625</v>
      </c>
      <c r="E316" s="5">
        <f t="shared" si="37"/>
        <v>104.5625</v>
      </c>
      <c r="F316" s="5">
        <f t="shared" si="35"/>
        <v>22.5</v>
      </c>
      <c r="G316" s="7">
        <v>9</v>
      </c>
      <c r="H316" s="10">
        <v>3</v>
      </c>
      <c r="I316" s="10">
        <v>0.5</v>
      </c>
      <c r="J316" s="10">
        <v>10</v>
      </c>
      <c r="K316" s="17">
        <f t="shared" si="38"/>
        <v>43</v>
      </c>
      <c r="L316" s="10">
        <v>0</v>
      </c>
      <c r="M316" s="10">
        <v>7</v>
      </c>
      <c r="N316" s="10">
        <v>8</v>
      </c>
      <c r="O316" s="10">
        <v>8</v>
      </c>
      <c r="P316" s="10">
        <v>5</v>
      </c>
      <c r="Q316" s="10">
        <v>10</v>
      </c>
      <c r="R316" s="10">
        <v>5</v>
      </c>
      <c r="S316" s="17">
        <f t="shared" si="39"/>
        <v>20</v>
      </c>
      <c r="T316" s="10">
        <v>10</v>
      </c>
      <c r="U316" s="10">
        <v>10</v>
      </c>
      <c r="V316" s="17">
        <f t="shared" si="40"/>
        <v>19.0625</v>
      </c>
      <c r="W316" s="10">
        <v>1.25</v>
      </c>
      <c r="X316" s="10">
        <v>10</v>
      </c>
      <c r="Y316" s="11">
        <v>7.8125</v>
      </c>
    </row>
    <row r="317" spans="1:25" ht="47.25" customHeight="1">
      <c r="A317" s="4">
        <v>305</v>
      </c>
      <c r="B317" s="4" t="s">
        <v>342</v>
      </c>
      <c r="C317" s="5">
        <f t="shared" si="36"/>
        <v>95.5</v>
      </c>
      <c r="D317" s="5">
        <f t="shared" si="34"/>
        <v>95.5</v>
      </c>
      <c r="E317" s="5">
        <f t="shared" si="37"/>
        <v>95.5</v>
      </c>
      <c r="F317" s="5">
        <f t="shared" si="35"/>
        <v>19</v>
      </c>
      <c r="G317" s="7">
        <v>5</v>
      </c>
      <c r="H317" s="10">
        <v>3</v>
      </c>
      <c r="I317" s="10">
        <v>1</v>
      </c>
      <c r="J317" s="10">
        <v>10</v>
      </c>
      <c r="K317" s="17">
        <f t="shared" si="38"/>
        <v>39</v>
      </c>
      <c r="L317" s="10">
        <v>0</v>
      </c>
      <c r="M317" s="10">
        <v>3</v>
      </c>
      <c r="N317" s="10">
        <v>8</v>
      </c>
      <c r="O317" s="10">
        <v>8</v>
      </c>
      <c r="P317" s="10">
        <v>7</v>
      </c>
      <c r="Q317" s="10">
        <v>8</v>
      </c>
      <c r="R317" s="10">
        <v>5</v>
      </c>
      <c r="S317" s="17">
        <f t="shared" si="39"/>
        <v>20</v>
      </c>
      <c r="T317" s="11">
        <v>10</v>
      </c>
      <c r="U317" s="11">
        <v>10</v>
      </c>
      <c r="V317" s="17">
        <f t="shared" si="40"/>
        <v>17.5</v>
      </c>
      <c r="W317" s="11">
        <v>0</v>
      </c>
      <c r="X317" s="11">
        <v>10</v>
      </c>
      <c r="Y317" s="11">
        <v>7.5</v>
      </c>
    </row>
    <row r="318" spans="1:25" ht="47.25" customHeight="1">
      <c r="A318" s="4">
        <v>306</v>
      </c>
      <c r="B318" s="4" t="s">
        <v>343</v>
      </c>
      <c r="C318" s="5">
        <f t="shared" si="36"/>
        <v>107.16666666666666</v>
      </c>
      <c r="D318" s="5">
        <f t="shared" si="34"/>
        <v>107.16666666666666</v>
      </c>
      <c r="E318" s="5">
        <f t="shared" si="37"/>
        <v>107.16666666666666</v>
      </c>
      <c r="F318" s="5">
        <f t="shared" si="35"/>
        <v>25.5</v>
      </c>
      <c r="G318" s="7">
        <v>9</v>
      </c>
      <c r="H318" s="10">
        <v>6</v>
      </c>
      <c r="I318" s="10">
        <v>0.5</v>
      </c>
      <c r="J318" s="10">
        <v>10</v>
      </c>
      <c r="K318" s="17">
        <f t="shared" si="38"/>
        <v>50</v>
      </c>
      <c r="L318" s="10">
        <v>0</v>
      </c>
      <c r="M318" s="10">
        <v>10</v>
      </c>
      <c r="N318" s="10">
        <v>8</v>
      </c>
      <c r="O318" s="10">
        <v>9</v>
      </c>
      <c r="P318" s="10">
        <v>10</v>
      </c>
      <c r="Q318" s="10">
        <v>8</v>
      </c>
      <c r="R318" s="10">
        <v>5</v>
      </c>
      <c r="S318" s="17">
        <f t="shared" si="39"/>
        <v>15.999999999999998</v>
      </c>
      <c r="T318" s="11">
        <v>9.3333333333333321</v>
      </c>
      <c r="U318" s="11">
        <v>6.6666666666666661</v>
      </c>
      <c r="V318" s="17">
        <f t="shared" si="40"/>
        <v>15.666666666666664</v>
      </c>
      <c r="W318" s="11">
        <v>1.3333333333333335</v>
      </c>
      <c r="X318" s="11">
        <v>9.3333333333333321</v>
      </c>
      <c r="Y318" s="11">
        <v>4.9999999999999991</v>
      </c>
    </row>
    <row r="319" spans="1:25" ht="47.25" customHeight="1">
      <c r="A319" s="4">
        <v>307</v>
      </c>
      <c r="B319" s="4" t="s">
        <v>344</v>
      </c>
      <c r="C319" s="5">
        <f t="shared" si="36"/>
        <v>118.25</v>
      </c>
      <c r="D319" s="5">
        <f t="shared" si="34"/>
        <v>118.25</v>
      </c>
      <c r="E319" s="5">
        <f t="shared" si="37"/>
        <v>118.25</v>
      </c>
      <c r="F319" s="5">
        <f t="shared" si="35"/>
        <v>38</v>
      </c>
      <c r="G319" s="7">
        <v>9</v>
      </c>
      <c r="H319" s="10">
        <v>10</v>
      </c>
      <c r="I319" s="10">
        <v>9</v>
      </c>
      <c r="J319" s="10">
        <v>10</v>
      </c>
      <c r="K319" s="17">
        <f t="shared" si="38"/>
        <v>59</v>
      </c>
      <c r="L319" s="10">
        <v>4</v>
      </c>
      <c r="M319" s="10">
        <v>10</v>
      </c>
      <c r="N319" s="10">
        <v>10</v>
      </c>
      <c r="O319" s="10">
        <v>5</v>
      </c>
      <c r="P319" s="10">
        <v>10</v>
      </c>
      <c r="Q319" s="10">
        <v>10</v>
      </c>
      <c r="R319" s="10">
        <v>10</v>
      </c>
      <c r="S319" s="17">
        <f t="shared" si="39"/>
        <v>12.5</v>
      </c>
      <c r="T319" s="11">
        <v>7.5</v>
      </c>
      <c r="U319" s="11">
        <v>5</v>
      </c>
      <c r="V319" s="17">
        <f t="shared" si="40"/>
        <v>8.75</v>
      </c>
      <c r="W319" s="11">
        <v>7.5</v>
      </c>
      <c r="X319" s="11">
        <v>0</v>
      </c>
      <c r="Y319" s="11">
        <v>1.25</v>
      </c>
    </row>
    <row r="320" spans="1:25" ht="47.25" customHeight="1">
      <c r="A320" s="4">
        <v>308</v>
      </c>
      <c r="B320" s="4" t="s">
        <v>345</v>
      </c>
      <c r="C320" s="5">
        <f t="shared" si="36"/>
        <v>103.25</v>
      </c>
      <c r="D320" s="5">
        <f t="shared" si="34"/>
        <v>103.25</v>
      </c>
      <c r="E320" s="5">
        <f t="shared" si="37"/>
        <v>103.25</v>
      </c>
      <c r="F320" s="5">
        <f t="shared" si="35"/>
        <v>26</v>
      </c>
      <c r="G320" s="7">
        <v>9</v>
      </c>
      <c r="H320" s="10">
        <v>6</v>
      </c>
      <c r="I320" s="10">
        <v>1</v>
      </c>
      <c r="J320" s="10">
        <v>10</v>
      </c>
      <c r="K320" s="17">
        <f t="shared" si="38"/>
        <v>36</v>
      </c>
      <c r="L320" s="10">
        <v>2</v>
      </c>
      <c r="M320" s="10">
        <v>3</v>
      </c>
      <c r="N320" s="10">
        <v>6</v>
      </c>
      <c r="O320" s="10">
        <v>8</v>
      </c>
      <c r="P320" s="10">
        <v>7</v>
      </c>
      <c r="Q320" s="10">
        <v>10</v>
      </c>
      <c r="R320" s="10">
        <v>0</v>
      </c>
      <c r="S320" s="17">
        <f t="shared" si="39"/>
        <v>18.75</v>
      </c>
      <c r="T320" s="11">
        <v>8.75</v>
      </c>
      <c r="U320" s="11">
        <v>10</v>
      </c>
      <c r="V320" s="17">
        <f t="shared" si="40"/>
        <v>22.5</v>
      </c>
      <c r="W320" s="11">
        <v>6.25</v>
      </c>
      <c r="X320" s="11">
        <v>10</v>
      </c>
      <c r="Y320" s="11">
        <v>6.25</v>
      </c>
    </row>
    <row r="321" spans="1:25" ht="47.25" customHeight="1">
      <c r="A321" s="4">
        <v>309</v>
      </c>
      <c r="B321" s="4" t="s">
        <v>346</v>
      </c>
      <c r="C321" s="5">
        <f t="shared" si="36"/>
        <v>109.5754716981132</v>
      </c>
      <c r="D321" s="5">
        <f t="shared" si="34"/>
        <v>109.5754716981132</v>
      </c>
      <c r="E321" s="5">
        <f t="shared" si="37"/>
        <v>109.5754716981132</v>
      </c>
      <c r="F321" s="5">
        <f t="shared" si="35"/>
        <v>25.5</v>
      </c>
      <c r="G321" s="7">
        <v>9</v>
      </c>
      <c r="H321" s="10">
        <v>6</v>
      </c>
      <c r="I321" s="10">
        <v>0.5</v>
      </c>
      <c r="J321" s="10">
        <v>10</v>
      </c>
      <c r="K321" s="17">
        <f t="shared" si="38"/>
        <v>47</v>
      </c>
      <c r="L321" s="10">
        <v>3</v>
      </c>
      <c r="M321" s="10">
        <v>7</v>
      </c>
      <c r="N321" s="10">
        <v>8</v>
      </c>
      <c r="O321" s="10">
        <v>9</v>
      </c>
      <c r="P321" s="10">
        <v>5</v>
      </c>
      <c r="Q321" s="10">
        <v>10</v>
      </c>
      <c r="R321" s="10">
        <v>5</v>
      </c>
      <c r="S321" s="17">
        <f t="shared" si="39"/>
        <v>17.735849056603776</v>
      </c>
      <c r="T321" s="11">
        <v>9.0566037735849072</v>
      </c>
      <c r="U321" s="11">
        <v>8.6792452830188687</v>
      </c>
      <c r="V321" s="17">
        <f t="shared" si="40"/>
        <v>19.339622641509433</v>
      </c>
      <c r="W321" s="11">
        <v>6.981132075471697</v>
      </c>
      <c r="X321" s="11">
        <v>7.9245283018867925</v>
      </c>
      <c r="Y321" s="11">
        <v>4.4339622641509431</v>
      </c>
    </row>
    <row r="322" spans="1:25" ht="47.25" customHeight="1">
      <c r="A322" s="4">
        <v>310</v>
      </c>
      <c r="B322" s="4" t="s">
        <v>347</v>
      </c>
      <c r="C322" s="5">
        <f t="shared" si="36"/>
        <v>88</v>
      </c>
      <c r="D322" s="5">
        <f t="shared" si="34"/>
        <v>88</v>
      </c>
      <c r="E322" s="5">
        <f t="shared" si="37"/>
        <v>88</v>
      </c>
      <c r="F322" s="5">
        <f t="shared" si="35"/>
        <v>26</v>
      </c>
      <c r="G322" s="7">
        <v>9</v>
      </c>
      <c r="H322" s="10">
        <v>6</v>
      </c>
      <c r="I322" s="10">
        <v>1</v>
      </c>
      <c r="J322" s="10">
        <v>10</v>
      </c>
      <c r="K322" s="17">
        <f t="shared" si="38"/>
        <v>37</v>
      </c>
      <c r="L322" s="10">
        <v>2</v>
      </c>
      <c r="M322" s="10">
        <v>3</v>
      </c>
      <c r="N322" s="10">
        <v>6</v>
      </c>
      <c r="O322" s="10">
        <v>6</v>
      </c>
      <c r="P322" s="10">
        <v>5</v>
      </c>
      <c r="Q322" s="10">
        <v>10</v>
      </c>
      <c r="R322" s="10">
        <v>5</v>
      </c>
      <c r="S322" s="17">
        <f t="shared" si="39"/>
        <v>10</v>
      </c>
      <c r="T322" s="11">
        <v>0</v>
      </c>
      <c r="U322" s="11">
        <v>10</v>
      </c>
      <c r="V322" s="17">
        <f t="shared" si="40"/>
        <v>15</v>
      </c>
      <c r="W322" s="11">
        <v>0</v>
      </c>
      <c r="X322" s="11">
        <v>10</v>
      </c>
      <c r="Y322" s="11">
        <v>5</v>
      </c>
    </row>
    <row r="323" spans="1:25" ht="47.25" customHeight="1">
      <c r="A323" s="4">
        <v>311</v>
      </c>
      <c r="B323" s="4" t="s">
        <v>348</v>
      </c>
      <c r="C323" s="5">
        <f t="shared" si="36"/>
        <v>94.388888888888886</v>
      </c>
      <c r="D323" s="5">
        <f t="shared" si="34"/>
        <v>94.388888888888886</v>
      </c>
      <c r="E323" s="5">
        <f t="shared" si="37"/>
        <v>94.388888888888886</v>
      </c>
      <c r="F323" s="5">
        <f t="shared" si="35"/>
        <v>18.5</v>
      </c>
      <c r="G323" s="7">
        <v>5</v>
      </c>
      <c r="H323" s="10">
        <v>3</v>
      </c>
      <c r="I323" s="10">
        <v>0.5</v>
      </c>
      <c r="J323" s="10">
        <v>10</v>
      </c>
      <c r="K323" s="17">
        <f t="shared" si="38"/>
        <v>42</v>
      </c>
      <c r="L323" s="10">
        <v>3</v>
      </c>
      <c r="M323" s="10">
        <v>10</v>
      </c>
      <c r="N323" s="10">
        <v>6</v>
      </c>
      <c r="O323" s="10">
        <v>8</v>
      </c>
      <c r="P323" s="10">
        <v>7</v>
      </c>
      <c r="Q323" s="10">
        <v>8</v>
      </c>
      <c r="R323" s="10">
        <v>0</v>
      </c>
      <c r="S323" s="17">
        <f t="shared" si="39"/>
        <v>18.888888888888889</v>
      </c>
      <c r="T323" s="11">
        <v>8.8888888888888893</v>
      </c>
      <c r="U323" s="11">
        <v>10</v>
      </c>
      <c r="V323" s="17">
        <f t="shared" si="40"/>
        <v>15</v>
      </c>
      <c r="W323" s="11">
        <v>2.2222222222222223</v>
      </c>
      <c r="X323" s="11">
        <v>10</v>
      </c>
      <c r="Y323" s="11">
        <v>2.7777777777777777</v>
      </c>
    </row>
    <row r="324" spans="1:25" ht="47.25" customHeight="1">
      <c r="A324" s="4">
        <v>312</v>
      </c>
      <c r="B324" s="4" t="s">
        <v>349</v>
      </c>
      <c r="C324" s="5">
        <f t="shared" si="36"/>
        <v>103.81818181818181</v>
      </c>
      <c r="D324" s="5">
        <f t="shared" si="34"/>
        <v>103.81818181818181</v>
      </c>
      <c r="E324" s="5">
        <f t="shared" si="37"/>
        <v>103.81818181818181</v>
      </c>
      <c r="F324" s="5">
        <f t="shared" si="35"/>
        <v>26</v>
      </c>
      <c r="G324" s="7">
        <v>9</v>
      </c>
      <c r="H324" s="10">
        <v>6</v>
      </c>
      <c r="I324" s="10">
        <v>1</v>
      </c>
      <c r="J324" s="10">
        <v>10</v>
      </c>
      <c r="K324" s="17">
        <f t="shared" si="38"/>
        <v>36</v>
      </c>
      <c r="L324" s="10">
        <v>1</v>
      </c>
      <c r="M324" s="10">
        <v>10</v>
      </c>
      <c r="N324" s="10">
        <v>3</v>
      </c>
      <c r="O324" s="10">
        <v>2</v>
      </c>
      <c r="P324" s="10">
        <v>10</v>
      </c>
      <c r="Q324" s="10">
        <v>5</v>
      </c>
      <c r="R324" s="10">
        <v>5</v>
      </c>
      <c r="S324" s="17">
        <f t="shared" si="39"/>
        <v>20</v>
      </c>
      <c r="T324" s="11">
        <v>10</v>
      </c>
      <c r="U324" s="11">
        <v>10</v>
      </c>
      <c r="V324" s="17">
        <f t="shared" si="40"/>
        <v>21.81818181818182</v>
      </c>
      <c r="W324" s="11">
        <v>7.2727272727272734</v>
      </c>
      <c r="X324" s="11">
        <v>10</v>
      </c>
      <c r="Y324" s="11">
        <v>4.5454545454545459</v>
      </c>
    </row>
    <row r="325" spans="1:25" ht="47.25" customHeight="1">
      <c r="A325" s="4">
        <v>313</v>
      </c>
      <c r="B325" s="4" t="s">
        <v>350</v>
      </c>
      <c r="C325" s="5">
        <f t="shared" si="36"/>
        <v>109.5</v>
      </c>
      <c r="D325" s="5">
        <f t="shared" si="34"/>
        <v>109.5</v>
      </c>
      <c r="E325" s="5">
        <f t="shared" si="37"/>
        <v>109.5</v>
      </c>
      <c r="F325" s="5">
        <f t="shared" si="35"/>
        <v>22.5</v>
      </c>
      <c r="G325" s="7">
        <v>9</v>
      </c>
      <c r="H325" s="10">
        <v>3</v>
      </c>
      <c r="I325" s="10">
        <v>0.5</v>
      </c>
      <c r="J325" s="10">
        <v>10</v>
      </c>
      <c r="K325" s="17">
        <f t="shared" si="38"/>
        <v>42</v>
      </c>
      <c r="L325" s="10">
        <v>4</v>
      </c>
      <c r="M325" s="10">
        <v>7</v>
      </c>
      <c r="N325" s="10">
        <v>6</v>
      </c>
      <c r="O325" s="10">
        <v>8</v>
      </c>
      <c r="P325" s="10">
        <v>7</v>
      </c>
      <c r="Q325" s="10">
        <v>10</v>
      </c>
      <c r="R325" s="10">
        <v>0</v>
      </c>
      <c r="S325" s="17">
        <f t="shared" si="39"/>
        <v>20</v>
      </c>
      <c r="T325" s="11">
        <v>10</v>
      </c>
      <c r="U325" s="11">
        <v>10</v>
      </c>
      <c r="V325" s="17">
        <f t="shared" si="40"/>
        <v>25</v>
      </c>
      <c r="W325" s="11">
        <v>10</v>
      </c>
      <c r="X325" s="11">
        <v>10</v>
      </c>
      <c r="Y325" s="11">
        <v>5</v>
      </c>
    </row>
    <row r="326" spans="1:25" ht="47.25" customHeight="1">
      <c r="A326" s="4">
        <v>314</v>
      </c>
      <c r="B326" s="4" t="s">
        <v>351</v>
      </c>
      <c r="C326" s="5">
        <f t="shared" si="36"/>
        <v>115.97457627118644</v>
      </c>
      <c r="D326" s="5">
        <f t="shared" si="34"/>
        <v>115.97457627118644</v>
      </c>
      <c r="E326" s="5">
        <f t="shared" si="37"/>
        <v>115.97457627118644</v>
      </c>
      <c r="F326" s="5">
        <f t="shared" si="35"/>
        <v>26</v>
      </c>
      <c r="G326" s="7">
        <v>9</v>
      </c>
      <c r="H326" s="10">
        <v>6</v>
      </c>
      <c r="I326" s="10">
        <v>1</v>
      </c>
      <c r="J326" s="10">
        <v>10</v>
      </c>
      <c r="K326" s="17">
        <f t="shared" si="38"/>
        <v>49</v>
      </c>
      <c r="L326" s="10">
        <v>3</v>
      </c>
      <c r="M326" s="10">
        <v>10</v>
      </c>
      <c r="N326" s="10">
        <v>6</v>
      </c>
      <c r="O326" s="10">
        <v>8</v>
      </c>
      <c r="P326" s="10">
        <v>7</v>
      </c>
      <c r="Q326" s="10">
        <v>10</v>
      </c>
      <c r="R326" s="10">
        <v>5</v>
      </c>
      <c r="S326" s="17">
        <f t="shared" si="39"/>
        <v>19.152542372881356</v>
      </c>
      <c r="T326" s="11">
        <v>9.4915254237288131</v>
      </c>
      <c r="U326" s="11">
        <v>9.6610169491525433</v>
      </c>
      <c r="V326" s="17">
        <f t="shared" si="40"/>
        <v>21.822033898305087</v>
      </c>
      <c r="W326" s="11">
        <v>8.3050847457627111</v>
      </c>
      <c r="X326" s="11">
        <v>10</v>
      </c>
      <c r="Y326" s="11">
        <v>3.5169491525423728</v>
      </c>
    </row>
    <row r="327" spans="1:25" ht="47.25" customHeight="1">
      <c r="A327" s="4">
        <v>315</v>
      </c>
      <c r="B327" s="4" t="s">
        <v>352</v>
      </c>
      <c r="C327" s="5">
        <f t="shared" si="36"/>
        <v>101.0625</v>
      </c>
      <c r="D327" s="5">
        <f t="shared" si="34"/>
        <v>101.0625</v>
      </c>
      <c r="E327" s="5">
        <f t="shared" si="37"/>
        <v>101.0625</v>
      </c>
      <c r="F327" s="5">
        <f t="shared" si="35"/>
        <v>25.5</v>
      </c>
      <c r="G327" s="7">
        <v>9</v>
      </c>
      <c r="H327" s="10">
        <v>6</v>
      </c>
      <c r="I327" s="10">
        <v>0.5</v>
      </c>
      <c r="J327" s="10">
        <v>10</v>
      </c>
      <c r="K327" s="17">
        <f t="shared" si="38"/>
        <v>44</v>
      </c>
      <c r="L327" s="10">
        <v>1</v>
      </c>
      <c r="M327" s="10">
        <v>7</v>
      </c>
      <c r="N327" s="10">
        <v>6</v>
      </c>
      <c r="O327" s="10">
        <v>8</v>
      </c>
      <c r="P327" s="10">
        <v>7</v>
      </c>
      <c r="Q327" s="10">
        <v>10</v>
      </c>
      <c r="R327" s="10">
        <v>5</v>
      </c>
      <c r="S327" s="17">
        <f t="shared" si="39"/>
        <v>16.25</v>
      </c>
      <c r="T327" s="10">
        <v>7.5</v>
      </c>
      <c r="U327" s="10">
        <v>8.75</v>
      </c>
      <c r="V327" s="17">
        <f t="shared" si="40"/>
        <v>15.3125</v>
      </c>
      <c r="W327" s="10">
        <v>1.25</v>
      </c>
      <c r="X327" s="10">
        <v>10</v>
      </c>
      <c r="Y327" s="11">
        <v>4.0625</v>
      </c>
    </row>
    <row r="328" spans="1:25" ht="47.25" customHeight="1">
      <c r="A328" s="4">
        <v>316</v>
      </c>
      <c r="B328" s="4" t="s">
        <v>353</v>
      </c>
      <c r="C328" s="5">
        <f t="shared" si="36"/>
        <v>87</v>
      </c>
      <c r="D328" s="5">
        <f t="shared" si="34"/>
        <v>87</v>
      </c>
      <c r="E328" s="5">
        <f t="shared" si="37"/>
        <v>87</v>
      </c>
      <c r="F328" s="5">
        <f t="shared" si="35"/>
        <v>22.5</v>
      </c>
      <c r="G328" s="7">
        <v>9</v>
      </c>
      <c r="H328" s="10">
        <v>3</v>
      </c>
      <c r="I328" s="10">
        <v>0.5</v>
      </c>
      <c r="J328" s="10">
        <v>10</v>
      </c>
      <c r="K328" s="17">
        <f t="shared" si="38"/>
        <v>22</v>
      </c>
      <c r="L328" s="10">
        <v>0</v>
      </c>
      <c r="M328" s="10">
        <v>7</v>
      </c>
      <c r="N328" s="10">
        <v>3</v>
      </c>
      <c r="O328" s="10">
        <v>2</v>
      </c>
      <c r="P328" s="10">
        <v>5</v>
      </c>
      <c r="Q328" s="10">
        <v>5</v>
      </c>
      <c r="R328" s="10">
        <v>0</v>
      </c>
      <c r="S328" s="17">
        <f t="shared" si="39"/>
        <v>20</v>
      </c>
      <c r="T328" s="11">
        <v>10</v>
      </c>
      <c r="U328" s="11">
        <v>10</v>
      </c>
      <c r="V328" s="17">
        <f t="shared" si="40"/>
        <v>22.5</v>
      </c>
      <c r="W328" s="11">
        <v>10</v>
      </c>
      <c r="X328" s="11">
        <v>10</v>
      </c>
      <c r="Y328" s="11">
        <v>2.4999999999999996</v>
      </c>
    </row>
    <row r="329" spans="1:25" ht="47.25" customHeight="1">
      <c r="A329" s="4">
        <v>317</v>
      </c>
      <c r="B329" s="4" t="s">
        <v>354</v>
      </c>
      <c r="C329" s="5">
        <f t="shared" si="36"/>
        <v>103</v>
      </c>
      <c r="D329" s="5">
        <f t="shared" si="34"/>
        <v>103</v>
      </c>
      <c r="E329" s="5">
        <f t="shared" si="37"/>
        <v>103</v>
      </c>
      <c r="F329" s="5">
        <f t="shared" si="35"/>
        <v>23</v>
      </c>
      <c r="G329" s="7">
        <v>9</v>
      </c>
      <c r="H329" s="10">
        <v>3</v>
      </c>
      <c r="I329" s="10">
        <v>1</v>
      </c>
      <c r="J329" s="10">
        <v>10</v>
      </c>
      <c r="K329" s="17">
        <f t="shared" si="38"/>
        <v>35</v>
      </c>
      <c r="L329" s="10">
        <v>0</v>
      </c>
      <c r="M329" s="10">
        <v>0</v>
      </c>
      <c r="N329" s="10">
        <v>10</v>
      </c>
      <c r="O329" s="10">
        <v>3</v>
      </c>
      <c r="P329" s="10">
        <v>7</v>
      </c>
      <c r="Q329" s="10">
        <v>10</v>
      </c>
      <c r="R329" s="10">
        <v>5</v>
      </c>
      <c r="S329" s="17">
        <f t="shared" si="39"/>
        <v>20</v>
      </c>
      <c r="T329" s="11">
        <v>10</v>
      </c>
      <c r="U329" s="11">
        <v>10</v>
      </c>
      <c r="V329" s="17">
        <f t="shared" si="40"/>
        <v>25</v>
      </c>
      <c r="W329" s="11">
        <v>10</v>
      </c>
      <c r="X329" s="11">
        <v>10</v>
      </c>
      <c r="Y329" s="11">
        <v>5</v>
      </c>
    </row>
    <row r="330" spans="1:25" ht="47.25" customHeight="1">
      <c r="A330" s="4">
        <v>318</v>
      </c>
      <c r="B330" s="4" t="s">
        <v>355</v>
      </c>
      <c r="C330" s="5">
        <f t="shared" si="36"/>
        <v>128.57894736842104</v>
      </c>
      <c r="D330" s="5">
        <f t="shared" si="34"/>
        <v>128.57894736842104</v>
      </c>
      <c r="E330" s="5">
        <f t="shared" si="37"/>
        <v>128.57894736842104</v>
      </c>
      <c r="F330" s="5">
        <f t="shared" si="35"/>
        <v>31</v>
      </c>
      <c r="G330" s="7">
        <v>9</v>
      </c>
      <c r="H330" s="10">
        <v>3</v>
      </c>
      <c r="I330" s="10">
        <v>9</v>
      </c>
      <c r="J330" s="10">
        <v>10</v>
      </c>
      <c r="K330" s="17">
        <f t="shared" si="38"/>
        <v>56</v>
      </c>
      <c r="L330" s="10">
        <v>2</v>
      </c>
      <c r="M330" s="10">
        <v>10</v>
      </c>
      <c r="N330" s="10">
        <v>10</v>
      </c>
      <c r="O330" s="10">
        <v>9</v>
      </c>
      <c r="P330" s="10">
        <v>10</v>
      </c>
      <c r="Q330" s="10">
        <v>10</v>
      </c>
      <c r="R330" s="10">
        <v>5</v>
      </c>
      <c r="S330" s="17">
        <f t="shared" si="39"/>
        <v>19.736842105263158</v>
      </c>
      <c r="T330" s="11">
        <v>9.7368421052631575</v>
      </c>
      <c r="U330" s="11">
        <v>10</v>
      </c>
      <c r="V330" s="17">
        <f t="shared" si="40"/>
        <v>21.842105263157894</v>
      </c>
      <c r="W330" s="11">
        <v>9.7368421052631575</v>
      </c>
      <c r="X330" s="11">
        <v>9.473684210526315</v>
      </c>
      <c r="Y330" s="11">
        <v>2.6315789473684208</v>
      </c>
    </row>
    <row r="331" spans="1:25" ht="47.25" customHeight="1">
      <c r="A331" s="4">
        <v>319</v>
      </c>
      <c r="B331" s="4" t="s">
        <v>356</v>
      </c>
      <c r="C331" s="5">
        <f t="shared" si="36"/>
        <v>111.20454545454545</v>
      </c>
      <c r="D331" s="5">
        <f t="shared" si="34"/>
        <v>111.20454545454545</v>
      </c>
      <c r="E331" s="5">
        <f t="shared" si="37"/>
        <v>111.20454545454545</v>
      </c>
      <c r="F331" s="5">
        <f t="shared" si="35"/>
        <v>26</v>
      </c>
      <c r="G331" s="7">
        <v>9</v>
      </c>
      <c r="H331" s="10">
        <v>6</v>
      </c>
      <c r="I331" s="10">
        <v>1</v>
      </c>
      <c r="J331" s="10">
        <v>10</v>
      </c>
      <c r="K331" s="17">
        <f t="shared" si="38"/>
        <v>46</v>
      </c>
      <c r="L331" s="10">
        <v>2</v>
      </c>
      <c r="M331" s="10">
        <v>6</v>
      </c>
      <c r="N331" s="10">
        <v>10</v>
      </c>
      <c r="O331" s="10">
        <v>6</v>
      </c>
      <c r="P331" s="10">
        <v>7</v>
      </c>
      <c r="Q331" s="10">
        <v>10</v>
      </c>
      <c r="R331" s="10">
        <v>5</v>
      </c>
      <c r="S331" s="17">
        <f t="shared" si="39"/>
        <v>19.545454545454547</v>
      </c>
      <c r="T331" s="11">
        <v>10</v>
      </c>
      <c r="U331" s="11">
        <v>9.545454545454545</v>
      </c>
      <c r="V331" s="17">
        <f t="shared" si="40"/>
        <v>19.659090909090907</v>
      </c>
      <c r="W331" s="11">
        <v>7.7272727272727266</v>
      </c>
      <c r="X331" s="11">
        <v>9.0909090909090899</v>
      </c>
      <c r="Y331" s="11">
        <v>2.8409090909090908</v>
      </c>
    </row>
    <row r="332" spans="1:25" ht="47.25" customHeight="1">
      <c r="A332" s="4">
        <v>320</v>
      </c>
      <c r="B332" s="4" t="s">
        <v>357</v>
      </c>
      <c r="C332" s="5">
        <f t="shared" si="36"/>
        <v>109.16666666666666</v>
      </c>
      <c r="D332" s="5">
        <f t="shared" si="34"/>
        <v>109.16666666666666</v>
      </c>
      <c r="E332" s="5">
        <f t="shared" si="37"/>
        <v>109.16666666666666</v>
      </c>
      <c r="F332" s="5">
        <f t="shared" si="35"/>
        <v>22.5</v>
      </c>
      <c r="G332" s="7">
        <v>9</v>
      </c>
      <c r="H332" s="10">
        <v>3</v>
      </c>
      <c r="I332" s="10">
        <v>0.5</v>
      </c>
      <c r="J332" s="10">
        <v>10</v>
      </c>
      <c r="K332" s="17">
        <f t="shared" si="38"/>
        <v>46</v>
      </c>
      <c r="L332" s="10">
        <v>4</v>
      </c>
      <c r="M332" s="10">
        <v>3</v>
      </c>
      <c r="N332" s="10">
        <v>6</v>
      </c>
      <c r="O332" s="10">
        <v>8</v>
      </c>
      <c r="P332" s="10">
        <v>5</v>
      </c>
      <c r="Q332" s="10">
        <v>10</v>
      </c>
      <c r="R332" s="10">
        <v>10</v>
      </c>
      <c r="S332" s="17">
        <f t="shared" si="39"/>
        <v>19.333333333333332</v>
      </c>
      <c r="T332" s="11">
        <v>10</v>
      </c>
      <c r="U332" s="11">
        <v>9.3333333333333321</v>
      </c>
      <c r="V332" s="17">
        <f t="shared" si="40"/>
        <v>21.333333333333332</v>
      </c>
      <c r="W332" s="11">
        <v>6.6666666666666661</v>
      </c>
      <c r="X332" s="11">
        <v>10</v>
      </c>
      <c r="Y332" s="11">
        <v>4.666666666666667</v>
      </c>
    </row>
    <row r="333" spans="1:25" ht="47.25" customHeight="1">
      <c r="A333" s="4">
        <v>321</v>
      </c>
      <c r="B333" s="4" t="s">
        <v>358</v>
      </c>
      <c r="C333" s="5">
        <f t="shared" si="36"/>
        <v>109.5</v>
      </c>
      <c r="D333" s="5">
        <f t="shared" ref="D333:D396" si="41">SUM(F333,K333,S333,V333)</f>
        <v>109.5</v>
      </c>
      <c r="E333" s="5">
        <f t="shared" si="37"/>
        <v>109.5</v>
      </c>
      <c r="F333" s="5">
        <f t="shared" ref="F333:F396" si="42">SUM(G333:J333)</f>
        <v>25.5</v>
      </c>
      <c r="G333" s="7">
        <v>9</v>
      </c>
      <c r="H333" s="10">
        <v>6</v>
      </c>
      <c r="I333" s="10">
        <v>0.5</v>
      </c>
      <c r="J333" s="10">
        <v>10</v>
      </c>
      <c r="K333" s="17">
        <f t="shared" si="38"/>
        <v>54</v>
      </c>
      <c r="L333" s="10">
        <v>0</v>
      </c>
      <c r="M333" s="10">
        <v>7</v>
      </c>
      <c r="N333" s="10">
        <v>8</v>
      </c>
      <c r="O333" s="10">
        <v>9</v>
      </c>
      <c r="P333" s="10">
        <v>10</v>
      </c>
      <c r="Q333" s="10">
        <v>10</v>
      </c>
      <c r="R333" s="10">
        <v>10</v>
      </c>
      <c r="S333" s="17">
        <f t="shared" si="39"/>
        <v>16.25</v>
      </c>
      <c r="T333" s="10">
        <v>8.75</v>
      </c>
      <c r="U333" s="10">
        <v>7.5</v>
      </c>
      <c r="V333" s="17">
        <f t="shared" si="40"/>
        <v>13.75</v>
      </c>
      <c r="W333" s="10">
        <v>1.25</v>
      </c>
      <c r="X333" s="10">
        <v>10</v>
      </c>
      <c r="Y333" s="11">
        <v>2.5</v>
      </c>
    </row>
    <row r="334" spans="1:25" ht="47.25" customHeight="1">
      <c r="A334" s="4">
        <v>322</v>
      </c>
      <c r="B334" s="4" t="s">
        <v>359</v>
      </c>
      <c r="C334" s="5">
        <f t="shared" ref="C334:C397" si="43">SUM(E334)</f>
        <v>103.18055555555556</v>
      </c>
      <c r="D334" s="5">
        <f t="shared" si="41"/>
        <v>103.18055555555556</v>
      </c>
      <c r="E334" s="5">
        <f t="shared" ref="E334:E397" si="44">SUM(F334,K334,S334,V334)</f>
        <v>103.18055555555556</v>
      </c>
      <c r="F334" s="5">
        <f t="shared" si="42"/>
        <v>25.5</v>
      </c>
      <c r="G334" s="7">
        <v>9</v>
      </c>
      <c r="H334" s="10">
        <v>6</v>
      </c>
      <c r="I334" s="10">
        <v>0.5</v>
      </c>
      <c r="J334" s="10">
        <v>10</v>
      </c>
      <c r="K334" s="17">
        <f t="shared" si="38"/>
        <v>44</v>
      </c>
      <c r="L334" s="10">
        <v>0</v>
      </c>
      <c r="M334" s="10">
        <v>7</v>
      </c>
      <c r="N334" s="10">
        <v>8</v>
      </c>
      <c r="O334" s="10">
        <v>9</v>
      </c>
      <c r="P334" s="10">
        <v>10</v>
      </c>
      <c r="Q334" s="10">
        <v>10</v>
      </c>
      <c r="R334" s="10">
        <v>0</v>
      </c>
      <c r="S334" s="17">
        <f t="shared" si="39"/>
        <v>16.944444444444443</v>
      </c>
      <c r="T334" s="11">
        <v>8.0555555555555554</v>
      </c>
      <c r="U334" s="11">
        <v>8.8888888888888893</v>
      </c>
      <c r="V334" s="17">
        <f t="shared" si="40"/>
        <v>16.736111111111111</v>
      </c>
      <c r="W334" s="11">
        <v>3.6111111111111107</v>
      </c>
      <c r="X334" s="11">
        <v>8.3333333333333339</v>
      </c>
      <c r="Y334" s="11">
        <v>4.7916666666666661</v>
      </c>
    </row>
    <row r="335" spans="1:25" ht="47.25" customHeight="1">
      <c r="A335" s="4">
        <v>323</v>
      </c>
      <c r="B335" s="4" t="s">
        <v>360</v>
      </c>
      <c r="C335" s="5">
        <f t="shared" si="43"/>
        <v>97.888888888888886</v>
      </c>
      <c r="D335" s="5">
        <f t="shared" si="41"/>
        <v>97.888888888888886</v>
      </c>
      <c r="E335" s="5">
        <f t="shared" si="44"/>
        <v>97.888888888888886</v>
      </c>
      <c r="F335" s="5">
        <f t="shared" si="42"/>
        <v>22.5</v>
      </c>
      <c r="G335" s="7">
        <v>9</v>
      </c>
      <c r="H335" s="10">
        <v>3</v>
      </c>
      <c r="I335" s="10">
        <v>0.5</v>
      </c>
      <c r="J335" s="10">
        <v>10</v>
      </c>
      <c r="K335" s="17">
        <f t="shared" si="38"/>
        <v>34</v>
      </c>
      <c r="L335" s="10">
        <v>0</v>
      </c>
      <c r="M335" s="10">
        <v>4</v>
      </c>
      <c r="N335" s="10">
        <v>6</v>
      </c>
      <c r="O335" s="10">
        <v>8</v>
      </c>
      <c r="P335" s="10">
        <v>5</v>
      </c>
      <c r="Q335" s="10">
        <v>6</v>
      </c>
      <c r="R335" s="10">
        <v>5</v>
      </c>
      <c r="S335" s="17">
        <f t="shared" si="39"/>
        <v>18.888888888888889</v>
      </c>
      <c r="T335" s="11">
        <v>8.8888888888888893</v>
      </c>
      <c r="U335" s="11">
        <v>10</v>
      </c>
      <c r="V335" s="17">
        <f t="shared" si="40"/>
        <v>22.5</v>
      </c>
      <c r="W335" s="11">
        <v>7.7777777777777786</v>
      </c>
      <c r="X335" s="11">
        <v>10</v>
      </c>
      <c r="Y335" s="11">
        <v>4.7222222222222232</v>
      </c>
    </row>
    <row r="336" spans="1:25" ht="47.25" customHeight="1">
      <c r="A336" s="4">
        <v>324</v>
      </c>
      <c r="B336" s="4" t="s">
        <v>361</v>
      </c>
      <c r="C336" s="5">
        <f t="shared" si="43"/>
        <v>104</v>
      </c>
      <c r="D336" s="5">
        <f t="shared" si="41"/>
        <v>104</v>
      </c>
      <c r="E336" s="5">
        <f t="shared" si="44"/>
        <v>104</v>
      </c>
      <c r="F336" s="5">
        <f t="shared" si="42"/>
        <v>22.5</v>
      </c>
      <c r="G336" s="7">
        <v>9</v>
      </c>
      <c r="H336" s="10">
        <v>3</v>
      </c>
      <c r="I336" s="10">
        <v>0.5</v>
      </c>
      <c r="J336" s="10">
        <v>10</v>
      </c>
      <c r="K336" s="17">
        <f t="shared" si="38"/>
        <v>39</v>
      </c>
      <c r="L336" s="10">
        <v>0</v>
      </c>
      <c r="M336" s="10">
        <v>7</v>
      </c>
      <c r="N336" s="10">
        <v>6</v>
      </c>
      <c r="O336" s="10">
        <v>8</v>
      </c>
      <c r="P336" s="10">
        <v>5</v>
      </c>
      <c r="Q336" s="10">
        <v>8</v>
      </c>
      <c r="R336" s="10">
        <v>5</v>
      </c>
      <c r="S336" s="17">
        <f t="shared" si="39"/>
        <v>18.571428571428569</v>
      </c>
      <c r="T336" s="11">
        <v>8.5714285714285712</v>
      </c>
      <c r="U336" s="11">
        <v>10</v>
      </c>
      <c r="V336" s="17">
        <f t="shared" si="40"/>
        <v>23.928571428571427</v>
      </c>
      <c r="W336" s="11">
        <v>8.5714285714285712</v>
      </c>
      <c r="X336" s="11">
        <v>10</v>
      </c>
      <c r="Y336" s="11">
        <v>5.3571428571428577</v>
      </c>
    </row>
    <row r="337" spans="1:25" ht="47.25" customHeight="1">
      <c r="A337" s="4">
        <v>325</v>
      </c>
      <c r="B337" s="4" t="s">
        <v>362</v>
      </c>
      <c r="C337" s="5">
        <f t="shared" si="43"/>
        <v>104.5</v>
      </c>
      <c r="D337" s="5">
        <f t="shared" si="41"/>
        <v>104.5</v>
      </c>
      <c r="E337" s="5">
        <f t="shared" si="44"/>
        <v>104.5</v>
      </c>
      <c r="F337" s="5">
        <f t="shared" si="42"/>
        <v>22.5</v>
      </c>
      <c r="G337" s="7">
        <v>9</v>
      </c>
      <c r="H337" s="10">
        <v>3</v>
      </c>
      <c r="I337" s="10">
        <v>0.5</v>
      </c>
      <c r="J337" s="10">
        <v>10</v>
      </c>
      <c r="K337" s="17">
        <f t="shared" si="38"/>
        <v>46</v>
      </c>
      <c r="L337" s="10">
        <v>2</v>
      </c>
      <c r="M337" s="10">
        <v>10</v>
      </c>
      <c r="N337" s="10">
        <v>6</v>
      </c>
      <c r="O337" s="10">
        <v>8</v>
      </c>
      <c r="P337" s="10">
        <v>5</v>
      </c>
      <c r="Q337" s="10">
        <v>10</v>
      </c>
      <c r="R337" s="10">
        <v>5</v>
      </c>
      <c r="S337" s="17">
        <f t="shared" si="39"/>
        <v>19</v>
      </c>
      <c r="T337" s="11">
        <v>10</v>
      </c>
      <c r="U337" s="11">
        <v>9</v>
      </c>
      <c r="V337" s="17">
        <f t="shared" si="40"/>
        <v>17</v>
      </c>
      <c r="W337" s="11">
        <v>3</v>
      </c>
      <c r="X337" s="11">
        <v>10</v>
      </c>
      <c r="Y337" s="11">
        <v>4</v>
      </c>
    </row>
    <row r="338" spans="1:25" ht="47.25" customHeight="1">
      <c r="A338" s="4">
        <v>326</v>
      </c>
      <c r="B338" s="4" t="s">
        <v>363</v>
      </c>
      <c r="C338" s="5">
        <f t="shared" si="43"/>
        <v>99</v>
      </c>
      <c r="D338" s="5">
        <f t="shared" si="41"/>
        <v>99</v>
      </c>
      <c r="E338" s="5">
        <f t="shared" si="44"/>
        <v>99</v>
      </c>
      <c r="F338" s="5">
        <f t="shared" si="42"/>
        <v>22.5</v>
      </c>
      <c r="G338" s="7">
        <v>9</v>
      </c>
      <c r="H338" s="10">
        <v>3</v>
      </c>
      <c r="I338" s="10">
        <v>0.5</v>
      </c>
      <c r="J338" s="10">
        <v>10</v>
      </c>
      <c r="K338" s="17">
        <f t="shared" si="38"/>
        <v>35</v>
      </c>
      <c r="L338" s="10">
        <v>1</v>
      </c>
      <c r="M338" s="10">
        <v>7</v>
      </c>
      <c r="N338" s="10">
        <v>6</v>
      </c>
      <c r="O338" s="10">
        <v>8</v>
      </c>
      <c r="P338" s="10">
        <v>5</v>
      </c>
      <c r="Q338" s="10">
        <v>8</v>
      </c>
      <c r="R338" s="10">
        <v>0</v>
      </c>
      <c r="S338" s="17">
        <f t="shared" si="39"/>
        <v>20</v>
      </c>
      <c r="T338" s="11">
        <v>10</v>
      </c>
      <c r="U338" s="11">
        <v>10</v>
      </c>
      <c r="V338" s="17">
        <f t="shared" si="40"/>
        <v>21.5</v>
      </c>
      <c r="W338" s="11">
        <v>6</v>
      </c>
      <c r="X338" s="11">
        <v>10</v>
      </c>
      <c r="Y338" s="11">
        <v>5.5</v>
      </c>
    </row>
    <row r="339" spans="1:25" ht="47.25" customHeight="1">
      <c r="A339" s="4">
        <v>327</v>
      </c>
      <c r="B339" s="4" t="s">
        <v>364</v>
      </c>
      <c r="C339" s="5">
        <f t="shared" si="43"/>
        <v>100</v>
      </c>
      <c r="D339" s="5">
        <f t="shared" si="41"/>
        <v>100</v>
      </c>
      <c r="E339" s="5">
        <f t="shared" si="44"/>
        <v>100</v>
      </c>
      <c r="F339" s="5">
        <f t="shared" si="42"/>
        <v>25.5</v>
      </c>
      <c r="G339" s="7">
        <v>9</v>
      </c>
      <c r="H339" s="10">
        <v>6</v>
      </c>
      <c r="I339" s="10">
        <v>0.5</v>
      </c>
      <c r="J339" s="10">
        <v>10</v>
      </c>
      <c r="K339" s="17">
        <f t="shared" si="38"/>
        <v>44</v>
      </c>
      <c r="L339" s="10">
        <v>4</v>
      </c>
      <c r="M339" s="10">
        <v>7</v>
      </c>
      <c r="N339" s="10">
        <v>6</v>
      </c>
      <c r="O339" s="10">
        <v>9</v>
      </c>
      <c r="P339" s="10">
        <v>5</v>
      </c>
      <c r="Q339" s="10">
        <v>8</v>
      </c>
      <c r="R339" s="10">
        <v>5</v>
      </c>
      <c r="S339" s="17">
        <f t="shared" si="39"/>
        <v>15</v>
      </c>
      <c r="T339" s="11">
        <v>8</v>
      </c>
      <c r="U339" s="11">
        <v>7</v>
      </c>
      <c r="V339" s="17">
        <f t="shared" si="40"/>
        <v>15.5</v>
      </c>
      <c r="W339" s="11">
        <v>1</v>
      </c>
      <c r="X339" s="11">
        <v>10</v>
      </c>
      <c r="Y339" s="11">
        <v>4.5</v>
      </c>
    </row>
    <row r="340" spans="1:25" ht="47.25" customHeight="1">
      <c r="A340" s="4">
        <v>328</v>
      </c>
      <c r="B340" s="4" t="s">
        <v>365</v>
      </c>
      <c r="C340" s="5">
        <f t="shared" si="43"/>
        <v>93.166666666666657</v>
      </c>
      <c r="D340" s="5">
        <f t="shared" si="41"/>
        <v>93.166666666666657</v>
      </c>
      <c r="E340" s="5">
        <f t="shared" si="44"/>
        <v>93.166666666666657</v>
      </c>
      <c r="F340" s="5">
        <f t="shared" si="42"/>
        <v>19</v>
      </c>
      <c r="G340" s="7">
        <v>5</v>
      </c>
      <c r="H340" s="10">
        <v>3</v>
      </c>
      <c r="I340" s="10">
        <v>1</v>
      </c>
      <c r="J340" s="10">
        <v>10</v>
      </c>
      <c r="K340" s="17">
        <f t="shared" ref="K340:K403" si="45">SUM(L340:R340)</f>
        <v>35</v>
      </c>
      <c r="L340" s="10">
        <v>2</v>
      </c>
      <c r="M340" s="10">
        <v>7</v>
      </c>
      <c r="N340" s="10">
        <v>6</v>
      </c>
      <c r="O340" s="10">
        <v>5</v>
      </c>
      <c r="P340" s="10">
        <v>5</v>
      </c>
      <c r="Q340" s="10">
        <v>10</v>
      </c>
      <c r="R340" s="10">
        <v>0</v>
      </c>
      <c r="S340" s="17">
        <f t="shared" ref="S340:S403" si="46">SUM(T340:U340)</f>
        <v>19.166666666666664</v>
      </c>
      <c r="T340" s="11">
        <v>10</v>
      </c>
      <c r="U340" s="11">
        <v>9.1666666666666661</v>
      </c>
      <c r="V340" s="17">
        <f t="shared" ref="V340:V403" si="47">SUM(W340:Y340)</f>
        <v>20</v>
      </c>
      <c r="W340" s="11">
        <v>5.8333333333333339</v>
      </c>
      <c r="X340" s="11">
        <v>10</v>
      </c>
      <c r="Y340" s="11">
        <v>4.166666666666667</v>
      </c>
    </row>
    <row r="341" spans="1:25" ht="47.25" customHeight="1">
      <c r="A341" s="4">
        <v>329</v>
      </c>
      <c r="B341" s="4" t="s">
        <v>366</v>
      </c>
      <c r="C341" s="5">
        <f t="shared" si="43"/>
        <v>104</v>
      </c>
      <c r="D341" s="5">
        <f t="shared" si="41"/>
        <v>104</v>
      </c>
      <c r="E341" s="5">
        <f t="shared" si="44"/>
        <v>104</v>
      </c>
      <c r="F341" s="5">
        <f t="shared" si="42"/>
        <v>22.5</v>
      </c>
      <c r="G341" s="7">
        <v>9</v>
      </c>
      <c r="H341" s="10">
        <v>3</v>
      </c>
      <c r="I341" s="10">
        <v>0.5</v>
      </c>
      <c r="J341" s="10">
        <v>10</v>
      </c>
      <c r="K341" s="17">
        <f t="shared" si="45"/>
        <v>43</v>
      </c>
      <c r="L341" s="10">
        <v>0</v>
      </c>
      <c r="M341" s="10">
        <v>10</v>
      </c>
      <c r="N341" s="10">
        <v>6</v>
      </c>
      <c r="O341" s="10">
        <v>7</v>
      </c>
      <c r="P341" s="10">
        <v>5</v>
      </c>
      <c r="Q341" s="10">
        <v>10</v>
      </c>
      <c r="R341" s="10">
        <v>5</v>
      </c>
      <c r="S341" s="17">
        <f t="shared" si="46"/>
        <v>20</v>
      </c>
      <c r="T341" s="11">
        <v>10</v>
      </c>
      <c r="U341" s="11">
        <v>10</v>
      </c>
      <c r="V341" s="17">
        <f t="shared" si="47"/>
        <v>18.5</v>
      </c>
      <c r="W341" s="11">
        <v>5</v>
      </c>
      <c r="X341" s="11">
        <v>10</v>
      </c>
      <c r="Y341" s="11">
        <v>3.5</v>
      </c>
    </row>
    <row r="342" spans="1:25" ht="47.25" customHeight="1">
      <c r="A342" s="4">
        <v>330</v>
      </c>
      <c r="B342" s="4" t="s">
        <v>367</v>
      </c>
      <c r="C342" s="5">
        <f t="shared" si="43"/>
        <v>107.5</v>
      </c>
      <c r="D342" s="5">
        <f t="shared" si="41"/>
        <v>107.5</v>
      </c>
      <c r="E342" s="5">
        <f t="shared" si="44"/>
        <v>107.5</v>
      </c>
      <c r="F342" s="5">
        <f t="shared" si="42"/>
        <v>24.5</v>
      </c>
      <c r="G342" s="7">
        <v>8</v>
      </c>
      <c r="H342" s="10">
        <v>6</v>
      </c>
      <c r="I342" s="10">
        <v>0.5</v>
      </c>
      <c r="J342" s="10">
        <v>10</v>
      </c>
      <c r="K342" s="17">
        <f t="shared" si="45"/>
        <v>45</v>
      </c>
      <c r="L342" s="10">
        <v>4</v>
      </c>
      <c r="M342" s="10">
        <v>3</v>
      </c>
      <c r="N342" s="10">
        <v>6</v>
      </c>
      <c r="O342" s="10">
        <v>9</v>
      </c>
      <c r="P342" s="10">
        <v>10</v>
      </c>
      <c r="Q342" s="10">
        <v>8</v>
      </c>
      <c r="R342" s="10">
        <v>5</v>
      </c>
      <c r="S342" s="17">
        <f t="shared" si="46"/>
        <v>17.5</v>
      </c>
      <c r="T342" s="11">
        <v>8</v>
      </c>
      <c r="U342" s="11">
        <v>9.5</v>
      </c>
      <c r="V342" s="17">
        <f t="shared" si="47"/>
        <v>20.5</v>
      </c>
      <c r="W342" s="11">
        <v>6</v>
      </c>
      <c r="X342" s="11">
        <v>10</v>
      </c>
      <c r="Y342" s="11">
        <v>4.5</v>
      </c>
    </row>
    <row r="343" spans="1:25" ht="47.25" customHeight="1">
      <c r="A343" s="4">
        <v>331</v>
      </c>
      <c r="B343" s="4" t="s">
        <v>368</v>
      </c>
      <c r="C343" s="5">
        <f t="shared" si="43"/>
        <v>111.46938775510203</v>
      </c>
      <c r="D343" s="5">
        <f t="shared" si="41"/>
        <v>111.46938775510203</v>
      </c>
      <c r="E343" s="5">
        <f t="shared" si="44"/>
        <v>111.46938775510203</v>
      </c>
      <c r="F343" s="5">
        <f t="shared" si="42"/>
        <v>33.5</v>
      </c>
      <c r="G343" s="7">
        <v>9</v>
      </c>
      <c r="H343" s="8">
        <v>6</v>
      </c>
      <c r="I343" s="8">
        <v>8.5</v>
      </c>
      <c r="J343" s="8">
        <v>10</v>
      </c>
      <c r="K343" s="17">
        <f t="shared" si="45"/>
        <v>37</v>
      </c>
      <c r="L343" s="8">
        <v>1</v>
      </c>
      <c r="M343" s="8">
        <v>7</v>
      </c>
      <c r="N343" s="8">
        <v>6</v>
      </c>
      <c r="O343" s="8">
        <v>8</v>
      </c>
      <c r="P343" s="8">
        <v>7</v>
      </c>
      <c r="Q343" s="8">
        <v>8</v>
      </c>
      <c r="R343" s="8">
        <v>0</v>
      </c>
      <c r="S343" s="17">
        <f t="shared" si="46"/>
        <v>18.775510204081634</v>
      </c>
      <c r="T343" s="9">
        <v>9.5918367346938762</v>
      </c>
      <c r="U343" s="9">
        <v>9.183673469387756</v>
      </c>
      <c r="V343" s="17">
        <f t="shared" si="47"/>
        <v>22.19387755102041</v>
      </c>
      <c r="W343" s="9">
        <v>8.3673469387755102</v>
      </c>
      <c r="X343" s="9">
        <v>10</v>
      </c>
      <c r="Y343" s="9">
        <v>3.8265306122448983</v>
      </c>
    </row>
    <row r="344" spans="1:25" ht="47.25" customHeight="1">
      <c r="A344" s="4">
        <v>332</v>
      </c>
      <c r="B344" s="4" t="s">
        <v>369</v>
      </c>
      <c r="C344" s="5">
        <f t="shared" si="43"/>
        <v>122.81818181818181</v>
      </c>
      <c r="D344" s="5">
        <f t="shared" si="41"/>
        <v>122.81818181818181</v>
      </c>
      <c r="E344" s="5">
        <f t="shared" si="44"/>
        <v>122.81818181818181</v>
      </c>
      <c r="F344" s="5">
        <f t="shared" si="42"/>
        <v>26</v>
      </c>
      <c r="G344" s="7">
        <v>9</v>
      </c>
      <c r="H344" s="10">
        <v>6</v>
      </c>
      <c r="I344" s="10">
        <v>1</v>
      </c>
      <c r="J344" s="10">
        <v>10</v>
      </c>
      <c r="K344" s="17">
        <f t="shared" si="45"/>
        <v>54</v>
      </c>
      <c r="L344" s="10">
        <v>3</v>
      </c>
      <c r="M344" s="10">
        <v>10</v>
      </c>
      <c r="N344" s="10">
        <v>10</v>
      </c>
      <c r="O344" s="10">
        <v>6</v>
      </c>
      <c r="P344" s="10">
        <v>10</v>
      </c>
      <c r="Q344" s="10">
        <v>10</v>
      </c>
      <c r="R344" s="10">
        <v>5</v>
      </c>
      <c r="S344" s="17">
        <f t="shared" si="46"/>
        <v>19.81818181818182</v>
      </c>
      <c r="T344" s="11">
        <v>10</v>
      </c>
      <c r="U344" s="11">
        <v>9.8181818181818183</v>
      </c>
      <c r="V344" s="17">
        <f t="shared" si="47"/>
        <v>23</v>
      </c>
      <c r="W344" s="11">
        <v>8.7272727272727266</v>
      </c>
      <c r="X344" s="11">
        <v>9.8181818181818183</v>
      </c>
      <c r="Y344" s="11">
        <v>4.454545454545455</v>
      </c>
    </row>
    <row r="345" spans="1:25" ht="47.25" customHeight="1">
      <c r="A345" s="4">
        <v>333</v>
      </c>
      <c r="B345" s="4" t="s">
        <v>370</v>
      </c>
      <c r="C345" s="5">
        <f t="shared" si="43"/>
        <v>110.25</v>
      </c>
      <c r="D345" s="5">
        <f t="shared" si="41"/>
        <v>110.25</v>
      </c>
      <c r="E345" s="5">
        <f t="shared" si="44"/>
        <v>110.25</v>
      </c>
      <c r="F345" s="5">
        <f t="shared" si="42"/>
        <v>26</v>
      </c>
      <c r="G345" s="7">
        <v>9</v>
      </c>
      <c r="H345" s="10">
        <v>6</v>
      </c>
      <c r="I345" s="10">
        <v>1</v>
      </c>
      <c r="J345" s="10">
        <v>10</v>
      </c>
      <c r="K345" s="17">
        <f t="shared" si="45"/>
        <v>42</v>
      </c>
      <c r="L345" s="10">
        <v>0</v>
      </c>
      <c r="M345" s="10">
        <v>7</v>
      </c>
      <c r="N345" s="10">
        <v>6</v>
      </c>
      <c r="O345" s="10">
        <v>9</v>
      </c>
      <c r="P345" s="10">
        <v>10</v>
      </c>
      <c r="Q345" s="10">
        <v>10</v>
      </c>
      <c r="R345" s="10">
        <v>0</v>
      </c>
      <c r="S345" s="17">
        <f t="shared" si="46"/>
        <v>20</v>
      </c>
      <c r="T345" s="11">
        <v>10</v>
      </c>
      <c r="U345" s="11">
        <v>10</v>
      </c>
      <c r="V345" s="17">
        <f t="shared" si="47"/>
        <v>22.25</v>
      </c>
      <c r="W345" s="11">
        <v>6</v>
      </c>
      <c r="X345" s="11">
        <v>10</v>
      </c>
      <c r="Y345" s="11">
        <v>6.25</v>
      </c>
    </row>
    <row r="346" spans="1:25" ht="47.25" customHeight="1">
      <c r="A346" s="4">
        <v>334</v>
      </c>
      <c r="B346" s="4" t="s">
        <v>371</v>
      </c>
      <c r="C346" s="5">
        <f t="shared" si="43"/>
        <v>87.5</v>
      </c>
      <c r="D346" s="5">
        <f t="shared" si="41"/>
        <v>87.5</v>
      </c>
      <c r="E346" s="5">
        <f t="shared" si="44"/>
        <v>87.5</v>
      </c>
      <c r="F346" s="5">
        <f t="shared" si="42"/>
        <v>22.5</v>
      </c>
      <c r="G346" s="7">
        <v>9</v>
      </c>
      <c r="H346" s="10">
        <v>3</v>
      </c>
      <c r="I346" s="10">
        <v>0.5</v>
      </c>
      <c r="J346" s="10">
        <v>10</v>
      </c>
      <c r="K346" s="17">
        <f t="shared" si="45"/>
        <v>32</v>
      </c>
      <c r="L346" s="10">
        <v>0</v>
      </c>
      <c r="M346" s="10">
        <v>7</v>
      </c>
      <c r="N346" s="10">
        <v>6</v>
      </c>
      <c r="O346" s="10">
        <v>4</v>
      </c>
      <c r="P346" s="10">
        <v>5</v>
      </c>
      <c r="Q346" s="10">
        <v>10</v>
      </c>
      <c r="R346" s="10">
        <v>0</v>
      </c>
      <c r="S346" s="17">
        <f t="shared" si="46"/>
        <v>20</v>
      </c>
      <c r="T346" s="11">
        <v>10</v>
      </c>
      <c r="U346" s="11">
        <v>10</v>
      </c>
      <c r="V346" s="17">
        <f t="shared" si="47"/>
        <v>13</v>
      </c>
      <c r="W346" s="11">
        <v>0</v>
      </c>
      <c r="X346" s="11">
        <v>10</v>
      </c>
      <c r="Y346" s="11">
        <v>3</v>
      </c>
    </row>
    <row r="347" spans="1:25" ht="47.25" customHeight="1">
      <c r="A347" s="4">
        <v>335</v>
      </c>
      <c r="B347" s="4" t="s">
        <v>372</v>
      </c>
      <c r="C347" s="5">
        <f t="shared" si="43"/>
        <v>91.25</v>
      </c>
      <c r="D347" s="5">
        <f t="shared" si="41"/>
        <v>91.25</v>
      </c>
      <c r="E347" s="5">
        <f t="shared" si="44"/>
        <v>91.25</v>
      </c>
      <c r="F347" s="5">
        <f t="shared" si="42"/>
        <v>25.5</v>
      </c>
      <c r="G347" s="7">
        <v>9</v>
      </c>
      <c r="H347" s="10">
        <v>6</v>
      </c>
      <c r="I347" s="10">
        <v>0.5</v>
      </c>
      <c r="J347" s="10">
        <v>10</v>
      </c>
      <c r="K347" s="17">
        <f t="shared" si="45"/>
        <v>32</v>
      </c>
      <c r="L347" s="10">
        <v>2</v>
      </c>
      <c r="M347" s="10">
        <v>3</v>
      </c>
      <c r="N347" s="10">
        <v>6</v>
      </c>
      <c r="O347" s="10">
        <v>8</v>
      </c>
      <c r="P347" s="10">
        <v>5</v>
      </c>
      <c r="Q347" s="10">
        <v>8</v>
      </c>
      <c r="R347" s="10">
        <v>0</v>
      </c>
      <c r="S347" s="17">
        <f t="shared" si="46"/>
        <v>15</v>
      </c>
      <c r="T347" s="11">
        <v>10</v>
      </c>
      <c r="U347" s="11">
        <v>5</v>
      </c>
      <c r="V347" s="17">
        <f t="shared" si="47"/>
        <v>18.75</v>
      </c>
      <c r="W347" s="11">
        <v>4</v>
      </c>
      <c r="X347" s="11">
        <v>10</v>
      </c>
      <c r="Y347" s="11">
        <v>4.75</v>
      </c>
    </row>
    <row r="348" spans="1:25" ht="47.25" customHeight="1">
      <c r="A348" s="4">
        <v>336</v>
      </c>
      <c r="B348" s="4" t="s">
        <v>373</v>
      </c>
      <c r="C348" s="5">
        <f t="shared" si="43"/>
        <v>109.25</v>
      </c>
      <c r="D348" s="5">
        <f t="shared" si="41"/>
        <v>109.25</v>
      </c>
      <c r="E348" s="5">
        <f t="shared" si="44"/>
        <v>109.25</v>
      </c>
      <c r="F348" s="5">
        <f t="shared" si="42"/>
        <v>26</v>
      </c>
      <c r="G348" s="7">
        <v>9</v>
      </c>
      <c r="H348" s="10">
        <v>6</v>
      </c>
      <c r="I348" s="10">
        <v>1</v>
      </c>
      <c r="J348" s="10">
        <v>10</v>
      </c>
      <c r="K348" s="17">
        <f t="shared" si="45"/>
        <v>42</v>
      </c>
      <c r="L348" s="10">
        <v>1</v>
      </c>
      <c r="M348" s="10">
        <v>4</v>
      </c>
      <c r="N348" s="10">
        <v>8</v>
      </c>
      <c r="O348" s="10">
        <v>7</v>
      </c>
      <c r="P348" s="10">
        <v>7</v>
      </c>
      <c r="Q348" s="10">
        <v>10</v>
      </c>
      <c r="R348" s="10">
        <v>5</v>
      </c>
      <c r="S348" s="17">
        <f t="shared" si="46"/>
        <v>19.807692307692307</v>
      </c>
      <c r="T348" s="11">
        <v>9.8076923076923066</v>
      </c>
      <c r="U348" s="10">
        <v>10</v>
      </c>
      <c r="V348" s="17">
        <f t="shared" si="47"/>
        <v>21.442307692307693</v>
      </c>
      <c r="W348" s="11">
        <v>6.9230769230769225</v>
      </c>
      <c r="X348" s="10">
        <v>10</v>
      </c>
      <c r="Y348" s="11">
        <v>4.5192307692307692</v>
      </c>
    </row>
    <row r="349" spans="1:25" ht="47.25" customHeight="1">
      <c r="A349" s="4">
        <v>337</v>
      </c>
      <c r="B349" s="4" t="s">
        <v>374</v>
      </c>
      <c r="C349" s="5">
        <f t="shared" si="43"/>
        <v>108.72222222222223</v>
      </c>
      <c r="D349" s="5">
        <f t="shared" si="41"/>
        <v>108.72222222222223</v>
      </c>
      <c r="E349" s="5">
        <f t="shared" si="44"/>
        <v>108.72222222222223</v>
      </c>
      <c r="F349" s="5">
        <f t="shared" si="42"/>
        <v>25.5</v>
      </c>
      <c r="G349" s="7">
        <v>9</v>
      </c>
      <c r="H349" s="10">
        <v>6</v>
      </c>
      <c r="I349" s="10">
        <v>0.5</v>
      </c>
      <c r="J349" s="10">
        <v>10</v>
      </c>
      <c r="K349" s="17">
        <f t="shared" si="45"/>
        <v>41</v>
      </c>
      <c r="L349" s="10">
        <v>4</v>
      </c>
      <c r="M349" s="10">
        <v>7</v>
      </c>
      <c r="N349" s="10">
        <v>8</v>
      </c>
      <c r="O349" s="10">
        <v>7</v>
      </c>
      <c r="P349" s="10">
        <v>5</v>
      </c>
      <c r="Q349" s="10">
        <v>5</v>
      </c>
      <c r="R349" s="10">
        <v>5</v>
      </c>
      <c r="S349" s="17">
        <f t="shared" si="46"/>
        <v>20</v>
      </c>
      <c r="T349" s="11">
        <v>10</v>
      </c>
      <c r="U349" s="11">
        <v>10</v>
      </c>
      <c r="V349" s="17">
        <f t="shared" si="47"/>
        <v>22.222222222222221</v>
      </c>
      <c r="W349" s="11">
        <v>7.9365079365079367</v>
      </c>
      <c r="X349" s="11">
        <v>9.3650793650793638</v>
      </c>
      <c r="Y349" s="11">
        <v>4.92063492063492</v>
      </c>
    </row>
    <row r="350" spans="1:25" ht="47.25" customHeight="1">
      <c r="A350" s="4">
        <v>338</v>
      </c>
      <c r="B350" s="4" t="s">
        <v>375</v>
      </c>
      <c r="C350" s="5">
        <f t="shared" si="43"/>
        <v>113.04545454545455</v>
      </c>
      <c r="D350" s="5">
        <f t="shared" si="41"/>
        <v>113.04545454545455</v>
      </c>
      <c r="E350" s="5">
        <f t="shared" si="44"/>
        <v>113.04545454545455</v>
      </c>
      <c r="F350" s="5">
        <f t="shared" si="42"/>
        <v>18.5</v>
      </c>
      <c r="G350" s="7">
        <v>5</v>
      </c>
      <c r="H350" s="10">
        <v>3</v>
      </c>
      <c r="I350" s="10">
        <v>0.5</v>
      </c>
      <c r="J350" s="10">
        <v>10</v>
      </c>
      <c r="K350" s="17">
        <f t="shared" si="45"/>
        <v>55</v>
      </c>
      <c r="L350" s="10">
        <v>6</v>
      </c>
      <c r="M350" s="10">
        <v>10</v>
      </c>
      <c r="N350" s="10">
        <v>10</v>
      </c>
      <c r="O350" s="10">
        <v>9</v>
      </c>
      <c r="P350" s="10">
        <v>5</v>
      </c>
      <c r="Q350" s="10">
        <v>10</v>
      </c>
      <c r="R350" s="10">
        <v>5</v>
      </c>
      <c r="S350" s="17">
        <f t="shared" si="46"/>
        <v>18.545454545454543</v>
      </c>
      <c r="T350" s="11">
        <v>9.2727272727272716</v>
      </c>
      <c r="U350" s="11">
        <v>9.2727272727272716</v>
      </c>
      <c r="V350" s="17">
        <f t="shared" si="47"/>
        <v>21</v>
      </c>
      <c r="W350" s="11">
        <v>6.7272727272727266</v>
      </c>
      <c r="X350" s="11">
        <v>9.454545454545455</v>
      </c>
      <c r="Y350" s="11">
        <v>4.8181818181818183</v>
      </c>
    </row>
    <row r="351" spans="1:25" ht="47.25" customHeight="1">
      <c r="A351" s="4">
        <v>339</v>
      </c>
      <c r="B351" s="4" t="s">
        <v>376</v>
      </c>
      <c r="C351" s="5">
        <f t="shared" si="43"/>
        <v>117.25</v>
      </c>
      <c r="D351" s="5">
        <f t="shared" si="41"/>
        <v>117.25</v>
      </c>
      <c r="E351" s="5">
        <f t="shared" si="44"/>
        <v>117.25</v>
      </c>
      <c r="F351" s="5">
        <f t="shared" si="42"/>
        <v>22.5</v>
      </c>
      <c r="G351" s="7">
        <v>9</v>
      </c>
      <c r="H351" s="10">
        <v>3</v>
      </c>
      <c r="I351" s="10">
        <v>0.5</v>
      </c>
      <c r="J351" s="10">
        <v>10</v>
      </c>
      <c r="K351" s="17">
        <f t="shared" si="45"/>
        <v>51</v>
      </c>
      <c r="L351" s="10">
        <v>7</v>
      </c>
      <c r="M351" s="10">
        <v>10</v>
      </c>
      <c r="N351" s="10">
        <v>8</v>
      </c>
      <c r="O351" s="10">
        <v>9</v>
      </c>
      <c r="P351" s="10">
        <v>2</v>
      </c>
      <c r="Q351" s="10">
        <v>10</v>
      </c>
      <c r="R351" s="10">
        <v>5</v>
      </c>
      <c r="S351" s="17">
        <f t="shared" si="46"/>
        <v>20</v>
      </c>
      <c r="T351" s="11">
        <v>10</v>
      </c>
      <c r="U351" s="11">
        <v>10</v>
      </c>
      <c r="V351" s="17">
        <f t="shared" si="47"/>
        <v>23.75</v>
      </c>
      <c r="W351" s="11">
        <v>10</v>
      </c>
      <c r="X351" s="11">
        <v>9.8888888888888893</v>
      </c>
      <c r="Y351" s="11">
        <v>3.8611111111111107</v>
      </c>
    </row>
    <row r="352" spans="1:25" ht="47.25" customHeight="1">
      <c r="A352" s="4">
        <v>340</v>
      </c>
      <c r="B352" s="4" t="s">
        <v>377</v>
      </c>
      <c r="C352" s="5">
        <f t="shared" si="43"/>
        <v>104.16666666666666</v>
      </c>
      <c r="D352" s="5">
        <f t="shared" si="41"/>
        <v>104.16666666666666</v>
      </c>
      <c r="E352" s="5">
        <f t="shared" si="44"/>
        <v>104.16666666666666</v>
      </c>
      <c r="F352" s="5">
        <f t="shared" si="42"/>
        <v>25.5</v>
      </c>
      <c r="G352" s="7">
        <v>9</v>
      </c>
      <c r="H352" s="10">
        <v>6</v>
      </c>
      <c r="I352" s="10">
        <v>0.5</v>
      </c>
      <c r="J352" s="10">
        <v>10</v>
      </c>
      <c r="K352" s="17">
        <f t="shared" si="45"/>
        <v>37</v>
      </c>
      <c r="L352" s="10">
        <v>0</v>
      </c>
      <c r="M352" s="10">
        <v>7</v>
      </c>
      <c r="N352" s="10">
        <v>6</v>
      </c>
      <c r="O352" s="10">
        <v>9</v>
      </c>
      <c r="P352" s="10">
        <v>5</v>
      </c>
      <c r="Q352" s="10">
        <v>10</v>
      </c>
      <c r="R352" s="10">
        <v>0</v>
      </c>
      <c r="S352" s="17">
        <f t="shared" si="46"/>
        <v>19.166666666666664</v>
      </c>
      <c r="T352" s="11">
        <v>9.1666666666666661</v>
      </c>
      <c r="U352" s="11">
        <v>10</v>
      </c>
      <c r="V352" s="17">
        <f t="shared" si="47"/>
        <v>22.500000000000004</v>
      </c>
      <c r="W352" s="11">
        <v>8.3333333333333339</v>
      </c>
      <c r="X352" s="11">
        <v>10</v>
      </c>
      <c r="Y352" s="11">
        <v>4.166666666666667</v>
      </c>
    </row>
    <row r="353" spans="1:25" ht="47.25" customHeight="1">
      <c r="A353" s="4">
        <v>341</v>
      </c>
      <c r="B353" s="4" t="s">
        <v>378</v>
      </c>
      <c r="C353" s="5">
        <f t="shared" si="43"/>
        <v>108.625</v>
      </c>
      <c r="D353" s="5">
        <f t="shared" si="41"/>
        <v>108.625</v>
      </c>
      <c r="E353" s="5">
        <f t="shared" si="44"/>
        <v>108.625</v>
      </c>
      <c r="F353" s="5">
        <f t="shared" si="42"/>
        <v>26</v>
      </c>
      <c r="G353" s="7">
        <v>9</v>
      </c>
      <c r="H353" s="10">
        <v>6</v>
      </c>
      <c r="I353" s="10">
        <v>1</v>
      </c>
      <c r="J353" s="10">
        <v>10</v>
      </c>
      <c r="K353" s="17">
        <f t="shared" si="45"/>
        <v>42</v>
      </c>
      <c r="L353" s="10">
        <v>5</v>
      </c>
      <c r="M353" s="10">
        <v>7</v>
      </c>
      <c r="N353" s="10">
        <v>6</v>
      </c>
      <c r="O353" s="10">
        <v>9</v>
      </c>
      <c r="P353" s="10">
        <v>7</v>
      </c>
      <c r="Q353" s="10">
        <v>8</v>
      </c>
      <c r="R353" s="10">
        <v>0</v>
      </c>
      <c r="S353" s="17">
        <f t="shared" si="46"/>
        <v>20</v>
      </c>
      <c r="T353" s="10">
        <v>10</v>
      </c>
      <c r="U353" s="10">
        <v>10</v>
      </c>
      <c r="V353" s="17">
        <f t="shared" si="47"/>
        <v>20.625</v>
      </c>
      <c r="W353" s="10">
        <v>6.25</v>
      </c>
      <c r="X353" s="10">
        <v>10</v>
      </c>
      <c r="Y353" s="11">
        <v>4.375</v>
      </c>
    </row>
    <row r="354" spans="1:25" ht="47.25" customHeight="1">
      <c r="A354" s="4">
        <v>342</v>
      </c>
      <c r="B354" s="4" t="s">
        <v>379</v>
      </c>
      <c r="C354" s="5">
        <f t="shared" si="43"/>
        <v>122.95454545454545</v>
      </c>
      <c r="D354" s="5">
        <f t="shared" si="41"/>
        <v>122.95454545454545</v>
      </c>
      <c r="E354" s="5">
        <f t="shared" si="44"/>
        <v>122.95454545454545</v>
      </c>
      <c r="F354" s="5">
        <f t="shared" si="42"/>
        <v>26</v>
      </c>
      <c r="G354" s="7">
        <v>9</v>
      </c>
      <c r="H354" s="10">
        <v>6</v>
      </c>
      <c r="I354" s="10">
        <v>1</v>
      </c>
      <c r="J354" s="10">
        <v>10</v>
      </c>
      <c r="K354" s="17">
        <f t="shared" si="45"/>
        <v>54</v>
      </c>
      <c r="L354" s="10">
        <v>3</v>
      </c>
      <c r="M354" s="10">
        <v>7</v>
      </c>
      <c r="N354" s="10">
        <v>10</v>
      </c>
      <c r="O354" s="10">
        <v>9</v>
      </c>
      <c r="P354" s="10">
        <v>5</v>
      </c>
      <c r="Q354" s="10">
        <v>10</v>
      </c>
      <c r="R354" s="10">
        <v>10</v>
      </c>
      <c r="S354" s="17">
        <f t="shared" si="46"/>
        <v>20</v>
      </c>
      <c r="T354" s="11">
        <v>10</v>
      </c>
      <c r="U354" s="11">
        <v>10</v>
      </c>
      <c r="V354" s="17">
        <f t="shared" si="47"/>
        <v>22.954545454545457</v>
      </c>
      <c r="W354" s="11">
        <v>8.1818181818181834</v>
      </c>
      <c r="X354" s="11">
        <v>10</v>
      </c>
      <c r="Y354" s="11">
        <v>4.7727272727272725</v>
      </c>
    </row>
    <row r="355" spans="1:25" ht="47.25" customHeight="1">
      <c r="A355" s="4">
        <v>343</v>
      </c>
      <c r="B355" s="4" t="s">
        <v>380</v>
      </c>
      <c r="C355" s="5">
        <f t="shared" si="43"/>
        <v>119.25</v>
      </c>
      <c r="D355" s="5">
        <f t="shared" si="41"/>
        <v>119.25</v>
      </c>
      <c r="E355" s="5">
        <f t="shared" si="44"/>
        <v>119.25</v>
      </c>
      <c r="F355" s="5">
        <f t="shared" si="42"/>
        <v>29.5</v>
      </c>
      <c r="G355" s="7">
        <v>9</v>
      </c>
      <c r="H355" s="10">
        <v>10</v>
      </c>
      <c r="I355" s="10">
        <v>0.5</v>
      </c>
      <c r="J355" s="10">
        <v>10</v>
      </c>
      <c r="K355" s="17">
        <f t="shared" si="45"/>
        <v>47</v>
      </c>
      <c r="L355" s="10">
        <v>3</v>
      </c>
      <c r="M355" s="10">
        <v>7</v>
      </c>
      <c r="N355" s="10">
        <v>10</v>
      </c>
      <c r="O355" s="10">
        <v>5</v>
      </c>
      <c r="P355" s="10">
        <v>7</v>
      </c>
      <c r="Q355" s="10">
        <v>10</v>
      </c>
      <c r="R355" s="10">
        <v>5</v>
      </c>
      <c r="S355" s="17">
        <f t="shared" si="46"/>
        <v>19.833333333333332</v>
      </c>
      <c r="T355" s="11">
        <v>10</v>
      </c>
      <c r="U355" s="11">
        <v>9.8333333333333321</v>
      </c>
      <c r="V355" s="17">
        <f t="shared" si="47"/>
        <v>22.916666666666664</v>
      </c>
      <c r="W355" s="11">
        <v>9</v>
      </c>
      <c r="X355" s="11">
        <v>9.3333333333333321</v>
      </c>
      <c r="Y355" s="11">
        <v>4.583333333333333</v>
      </c>
    </row>
    <row r="356" spans="1:25" ht="47.25" customHeight="1">
      <c r="A356" s="4">
        <v>344</v>
      </c>
      <c r="B356" s="4" t="s">
        <v>381</v>
      </c>
      <c r="C356" s="5">
        <f t="shared" si="43"/>
        <v>122.28301886792453</v>
      </c>
      <c r="D356" s="5">
        <f t="shared" si="41"/>
        <v>122.28301886792453</v>
      </c>
      <c r="E356" s="5">
        <f t="shared" si="44"/>
        <v>122.28301886792453</v>
      </c>
      <c r="F356" s="5">
        <f t="shared" si="42"/>
        <v>30</v>
      </c>
      <c r="G356" s="7">
        <v>9</v>
      </c>
      <c r="H356" s="10">
        <v>10</v>
      </c>
      <c r="I356" s="10">
        <v>1</v>
      </c>
      <c r="J356" s="10">
        <v>10</v>
      </c>
      <c r="K356" s="17">
        <f t="shared" si="45"/>
        <v>47</v>
      </c>
      <c r="L356" s="10">
        <v>3</v>
      </c>
      <c r="M356" s="10">
        <v>10</v>
      </c>
      <c r="N356" s="10">
        <v>6</v>
      </c>
      <c r="O356" s="10">
        <v>8</v>
      </c>
      <c r="P356" s="10">
        <v>7</v>
      </c>
      <c r="Q356" s="10">
        <v>8</v>
      </c>
      <c r="R356" s="10">
        <v>5</v>
      </c>
      <c r="S356" s="17">
        <f t="shared" si="46"/>
        <v>20</v>
      </c>
      <c r="T356" s="11">
        <v>10</v>
      </c>
      <c r="U356" s="11">
        <v>10</v>
      </c>
      <c r="V356" s="17">
        <f t="shared" si="47"/>
        <v>25.283018867924529</v>
      </c>
      <c r="W356" s="11">
        <v>9.8113207547169807</v>
      </c>
      <c r="X356" s="11">
        <v>10</v>
      </c>
      <c r="Y356" s="11">
        <v>5.4716981132075473</v>
      </c>
    </row>
    <row r="357" spans="1:25" ht="47.25" customHeight="1">
      <c r="A357" s="4">
        <v>345</v>
      </c>
      <c r="B357" s="4" t="s">
        <v>382</v>
      </c>
      <c r="C357" s="5">
        <f t="shared" si="43"/>
        <v>117.9622641509434</v>
      </c>
      <c r="D357" s="5">
        <f t="shared" si="41"/>
        <v>117.9622641509434</v>
      </c>
      <c r="E357" s="5">
        <f t="shared" si="44"/>
        <v>117.9622641509434</v>
      </c>
      <c r="F357" s="5">
        <f t="shared" si="42"/>
        <v>26</v>
      </c>
      <c r="G357" s="7">
        <v>9</v>
      </c>
      <c r="H357" s="10">
        <v>6</v>
      </c>
      <c r="I357" s="10">
        <v>1</v>
      </c>
      <c r="J357" s="10">
        <v>10</v>
      </c>
      <c r="K357" s="17">
        <f t="shared" si="45"/>
        <v>48</v>
      </c>
      <c r="L357" s="10">
        <v>2</v>
      </c>
      <c r="M357" s="10">
        <v>10</v>
      </c>
      <c r="N357" s="10">
        <v>8</v>
      </c>
      <c r="O357" s="10">
        <v>6</v>
      </c>
      <c r="P357" s="10">
        <v>7</v>
      </c>
      <c r="Q357" s="10">
        <v>10</v>
      </c>
      <c r="R357" s="10">
        <v>5</v>
      </c>
      <c r="S357" s="17">
        <f t="shared" si="46"/>
        <v>20</v>
      </c>
      <c r="T357" s="11">
        <v>10</v>
      </c>
      <c r="U357" s="11">
        <v>10</v>
      </c>
      <c r="V357" s="17">
        <f t="shared" si="47"/>
        <v>23.962264150943398</v>
      </c>
      <c r="W357" s="11">
        <v>10</v>
      </c>
      <c r="X357" s="11">
        <v>10</v>
      </c>
      <c r="Y357" s="11">
        <v>3.9622641509433962</v>
      </c>
    </row>
    <row r="358" spans="1:25" ht="47.25" customHeight="1">
      <c r="A358" s="4">
        <v>346</v>
      </c>
      <c r="B358" s="4" t="s">
        <v>383</v>
      </c>
      <c r="C358" s="5">
        <f t="shared" si="43"/>
        <v>87.75</v>
      </c>
      <c r="D358" s="5">
        <f t="shared" si="41"/>
        <v>87.75</v>
      </c>
      <c r="E358" s="5">
        <f t="shared" si="44"/>
        <v>87.75</v>
      </c>
      <c r="F358" s="5">
        <f t="shared" si="42"/>
        <v>22.5</v>
      </c>
      <c r="G358" s="7">
        <v>9</v>
      </c>
      <c r="H358" s="10">
        <v>3</v>
      </c>
      <c r="I358" s="10">
        <v>0.5</v>
      </c>
      <c r="J358" s="10">
        <v>10</v>
      </c>
      <c r="K358" s="17">
        <f t="shared" si="45"/>
        <v>29</v>
      </c>
      <c r="L358" s="10">
        <v>2</v>
      </c>
      <c r="M358" s="10">
        <v>3</v>
      </c>
      <c r="N358" s="10">
        <v>6</v>
      </c>
      <c r="O358" s="10">
        <v>3</v>
      </c>
      <c r="P358" s="10">
        <v>5</v>
      </c>
      <c r="Q358" s="10">
        <v>10</v>
      </c>
      <c r="R358" s="10">
        <v>0</v>
      </c>
      <c r="S358" s="17">
        <f t="shared" si="46"/>
        <v>20</v>
      </c>
      <c r="T358" s="11">
        <v>10</v>
      </c>
      <c r="U358" s="11">
        <v>10</v>
      </c>
      <c r="V358" s="17">
        <f t="shared" si="47"/>
        <v>16.25</v>
      </c>
      <c r="W358" s="11">
        <v>1.25</v>
      </c>
      <c r="X358" s="11">
        <v>10</v>
      </c>
      <c r="Y358" s="11">
        <v>5</v>
      </c>
    </row>
    <row r="359" spans="1:25" ht="47.25" customHeight="1">
      <c r="A359" s="4">
        <v>347</v>
      </c>
      <c r="B359" s="4" t="s">
        <v>384</v>
      </c>
      <c r="C359" s="5">
        <f t="shared" si="43"/>
        <v>91.857142857142861</v>
      </c>
      <c r="D359" s="5">
        <f t="shared" si="41"/>
        <v>91.857142857142861</v>
      </c>
      <c r="E359" s="5">
        <f t="shared" si="44"/>
        <v>91.857142857142861</v>
      </c>
      <c r="F359" s="5">
        <f t="shared" si="42"/>
        <v>18.5</v>
      </c>
      <c r="G359" s="7">
        <v>5</v>
      </c>
      <c r="H359" s="10">
        <v>3</v>
      </c>
      <c r="I359" s="10">
        <v>0.5</v>
      </c>
      <c r="J359" s="10">
        <v>10</v>
      </c>
      <c r="K359" s="17">
        <f t="shared" si="45"/>
        <v>33</v>
      </c>
      <c r="L359" s="10">
        <v>2</v>
      </c>
      <c r="M359" s="10">
        <v>3</v>
      </c>
      <c r="N359" s="10">
        <v>6</v>
      </c>
      <c r="O359" s="10">
        <v>5</v>
      </c>
      <c r="P359" s="10">
        <v>7</v>
      </c>
      <c r="Q359" s="10">
        <v>10</v>
      </c>
      <c r="R359" s="10">
        <v>0</v>
      </c>
      <c r="S359" s="17">
        <f t="shared" si="46"/>
        <v>20</v>
      </c>
      <c r="T359" s="11">
        <v>10</v>
      </c>
      <c r="U359" s="11">
        <v>10</v>
      </c>
      <c r="V359" s="17">
        <f t="shared" si="47"/>
        <v>20.357142857142854</v>
      </c>
      <c r="W359" s="11">
        <v>5.7142857142857135</v>
      </c>
      <c r="X359" s="11">
        <v>10</v>
      </c>
      <c r="Y359" s="11">
        <v>4.6428571428571423</v>
      </c>
    </row>
    <row r="360" spans="1:25" ht="47.25" customHeight="1">
      <c r="A360" s="4">
        <v>348</v>
      </c>
      <c r="B360" s="4" t="s">
        <v>385</v>
      </c>
      <c r="C360" s="5">
        <f t="shared" si="43"/>
        <v>110.5566037735849</v>
      </c>
      <c r="D360" s="5">
        <f t="shared" si="41"/>
        <v>110.5566037735849</v>
      </c>
      <c r="E360" s="5">
        <f t="shared" si="44"/>
        <v>110.5566037735849</v>
      </c>
      <c r="F360" s="5">
        <f t="shared" si="42"/>
        <v>29.5</v>
      </c>
      <c r="G360" s="7">
        <v>9</v>
      </c>
      <c r="H360" s="10">
        <v>10</v>
      </c>
      <c r="I360" s="10">
        <v>0.5</v>
      </c>
      <c r="J360" s="10">
        <v>10</v>
      </c>
      <c r="K360" s="17">
        <f t="shared" si="45"/>
        <v>42</v>
      </c>
      <c r="L360" s="10">
        <v>2</v>
      </c>
      <c r="M360" s="10">
        <v>10</v>
      </c>
      <c r="N360" s="10">
        <v>8</v>
      </c>
      <c r="O360" s="10">
        <v>7</v>
      </c>
      <c r="P360" s="10">
        <v>5</v>
      </c>
      <c r="Q360" s="10">
        <v>10</v>
      </c>
      <c r="R360" s="10">
        <v>0</v>
      </c>
      <c r="S360" s="17">
        <f t="shared" si="46"/>
        <v>18.867924528301888</v>
      </c>
      <c r="T360" s="11">
        <v>9.6226415094339632</v>
      </c>
      <c r="U360" s="11">
        <v>9.2452830188679247</v>
      </c>
      <c r="V360" s="17">
        <f t="shared" si="47"/>
        <v>20.188679245283019</v>
      </c>
      <c r="W360" s="11">
        <v>6.6037735849056602</v>
      </c>
      <c r="X360" s="11">
        <v>10</v>
      </c>
      <c r="Y360" s="11">
        <v>3.5849056603773581</v>
      </c>
    </row>
    <row r="361" spans="1:25" ht="47.25" customHeight="1">
      <c r="A361" s="4">
        <v>349</v>
      </c>
      <c r="B361" s="4" t="s">
        <v>386</v>
      </c>
      <c r="C361" s="5">
        <f t="shared" si="43"/>
        <v>120.03773584905662</v>
      </c>
      <c r="D361" s="5">
        <f t="shared" si="41"/>
        <v>120.03773584905662</v>
      </c>
      <c r="E361" s="5">
        <f t="shared" si="44"/>
        <v>120.03773584905662</v>
      </c>
      <c r="F361" s="5">
        <f t="shared" si="42"/>
        <v>30</v>
      </c>
      <c r="G361" s="7">
        <v>9</v>
      </c>
      <c r="H361" s="10">
        <v>10</v>
      </c>
      <c r="I361" s="10">
        <v>1</v>
      </c>
      <c r="J361" s="10">
        <v>10</v>
      </c>
      <c r="K361" s="17">
        <f t="shared" si="45"/>
        <v>49</v>
      </c>
      <c r="L361" s="10">
        <v>2</v>
      </c>
      <c r="M361" s="10">
        <v>10</v>
      </c>
      <c r="N361" s="10">
        <v>8</v>
      </c>
      <c r="O361" s="10">
        <v>7</v>
      </c>
      <c r="P361" s="10">
        <v>7</v>
      </c>
      <c r="Q361" s="10">
        <v>10</v>
      </c>
      <c r="R361" s="10">
        <v>5</v>
      </c>
      <c r="S361" s="17">
        <f t="shared" si="46"/>
        <v>18.301886792452834</v>
      </c>
      <c r="T361" s="11">
        <v>9.2452830188679247</v>
      </c>
      <c r="U361" s="11">
        <v>9.0566037735849072</v>
      </c>
      <c r="V361" s="17">
        <f t="shared" si="47"/>
        <v>22.735849056603776</v>
      </c>
      <c r="W361" s="11">
        <v>8.6792452830188687</v>
      </c>
      <c r="X361" s="11">
        <v>9.0566037735849072</v>
      </c>
      <c r="Y361" s="11">
        <v>5.0000000000000009</v>
      </c>
    </row>
    <row r="362" spans="1:25" ht="47.25" customHeight="1">
      <c r="A362" s="4">
        <v>350</v>
      </c>
      <c r="B362" s="4" t="s">
        <v>387</v>
      </c>
      <c r="C362" s="5">
        <f t="shared" si="43"/>
        <v>89.757575757575751</v>
      </c>
      <c r="D362" s="5">
        <f t="shared" si="41"/>
        <v>89.757575757575751</v>
      </c>
      <c r="E362" s="5">
        <f t="shared" si="44"/>
        <v>89.757575757575751</v>
      </c>
      <c r="F362" s="5">
        <f t="shared" si="42"/>
        <v>29.5</v>
      </c>
      <c r="G362" s="7">
        <v>5</v>
      </c>
      <c r="H362" s="10">
        <v>6</v>
      </c>
      <c r="I362" s="10">
        <v>8.5</v>
      </c>
      <c r="J362" s="10">
        <v>10</v>
      </c>
      <c r="K362" s="17">
        <f t="shared" si="45"/>
        <v>22</v>
      </c>
      <c r="L362" s="10">
        <v>0</v>
      </c>
      <c r="M362" s="10">
        <v>4</v>
      </c>
      <c r="N362" s="10">
        <v>6</v>
      </c>
      <c r="O362" s="10">
        <v>2</v>
      </c>
      <c r="P362" s="10">
        <v>5</v>
      </c>
      <c r="Q362" s="10">
        <v>5</v>
      </c>
      <c r="R362" s="10">
        <v>0</v>
      </c>
      <c r="S362" s="17">
        <f t="shared" si="46"/>
        <v>20</v>
      </c>
      <c r="T362" s="11">
        <v>10</v>
      </c>
      <c r="U362" s="11">
        <v>10</v>
      </c>
      <c r="V362" s="17">
        <f t="shared" si="47"/>
        <v>18.257575757575758</v>
      </c>
      <c r="W362" s="11">
        <v>7.878787878787878</v>
      </c>
      <c r="X362" s="11">
        <v>8.1818181818181834</v>
      </c>
      <c r="Y362" s="11">
        <v>2.1969696969696968</v>
      </c>
    </row>
    <row r="363" spans="1:25" ht="47.25" customHeight="1">
      <c r="A363" s="4">
        <v>351</v>
      </c>
      <c r="B363" s="4" t="s">
        <v>388</v>
      </c>
      <c r="C363" s="5">
        <f t="shared" si="43"/>
        <v>120.16037735849058</v>
      </c>
      <c r="D363" s="5">
        <f t="shared" si="41"/>
        <v>120.16037735849058</v>
      </c>
      <c r="E363" s="5">
        <f t="shared" si="44"/>
        <v>120.16037735849058</v>
      </c>
      <c r="F363" s="5">
        <f t="shared" si="42"/>
        <v>34.5</v>
      </c>
      <c r="G363" s="7">
        <v>9</v>
      </c>
      <c r="H363" s="10">
        <v>7</v>
      </c>
      <c r="I363" s="10">
        <v>8.5</v>
      </c>
      <c r="J363" s="10">
        <v>10</v>
      </c>
      <c r="K363" s="17">
        <f t="shared" si="45"/>
        <v>45</v>
      </c>
      <c r="L363" s="10">
        <v>8</v>
      </c>
      <c r="M363" s="10">
        <v>10</v>
      </c>
      <c r="N363" s="10">
        <v>6</v>
      </c>
      <c r="O363" s="10">
        <v>6</v>
      </c>
      <c r="P363" s="10">
        <v>10</v>
      </c>
      <c r="Q363" s="10">
        <v>5</v>
      </c>
      <c r="R363" s="10">
        <v>0</v>
      </c>
      <c r="S363" s="17">
        <f t="shared" si="46"/>
        <v>19.433962264150942</v>
      </c>
      <c r="T363" s="11">
        <v>9.6226415094339632</v>
      </c>
      <c r="U363" s="11">
        <v>9.8113207547169807</v>
      </c>
      <c r="V363" s="17">
        <f t="shared" si="47"/>
        <v>21.226415094339625</v>
      </c>
      <c r="W363" s="11">
        <v>7.7358490566037741</v>
      </c>
      <c r="X363" s="11">
        <v>10</v>
      </c>
      <c r="Y363" s="11">
        <v>3.4905660377358494</v>
      </c>
    </row>
    <row r="364" spans="1:25" ht="47.25" customHeight="1">
      <c r="A364" s="4">
        <v>352</v>
      </c>
      <c r="B364" s="4" t="s">
        <v>389</v>
      </c>
      <c r="C364" s="5">
        <f t="shared" si="43"/>
        <v>96</v>
      </c>
      <c r="D364" s="5">
        <f t="shared" si="41"/>
        <v>96</v>
      </c>
      <c r="E364" s="5">
        <f t="shared" si="44"/>
        <v>96</v>
      </c>
      <c r="F364" s="5">
        <f t="shared" si="42"/>
        <v>26</v>
      </c>
      <c r="G364" s="7">
        <v>9</v>
      </c>
      <c r="H364" s="10">
        <v>6</v>
      </c>
      <c r="I364" s="10">
        <v>1</v>
      </c>
      <c r="J364" s="10">
        <v>10</v>
      </c>
      <c r="K364" s="17">
        <f t="shared" si="45"/>
        <v>25</v>
      </c>
      <c r="L364" s="10">
        <v>4</v>
      </c>
      <c r="M364" s="10">
        <v>7</v>
      </c>
      <c r="N364" s="10">
        <v>6</v>
      </c>
      <c r="O364" s="10">
        <v>1</v>
      </c>
      <c r="P364" s="10">
        <v>2</v>
      </c>
      <c r="Q364" s="10">
        <v>0</v>
      </c>
      <c r="R364" s="10">
        <v>5</v>
      </c>
      <c r="S364" s="17">
        <f t="shared" si="46"/>
        <v>20</v>
      </c>
      <c r="T364" s="11">
        <v>10</v>
      </c>
      <c r="U364" s="11">
        <v>10</v>
      </c>
      <c r="V364" s="17">
        <f t="shared" si="47"/>
        <v>25</v>
      </c>
      <c r="W364" s="11">
        <v>10</v>
      </c>
      <c r="X364" s="11">
        <v>10</v>
      </c>
      <c r="Y364" s="11">
        <v>5</v>
      </c>
    </row>
    <row r="365" spans="1:25" ht="47.25" customHeight="1">
      <c r="A365" s="4">
        <v>353</v>
      </c>
      <c r="B365" s="4" t="s">
        <v>390</v>
      </c>
      <c r="C365" s="5">
        <f t="shared" si="43"/>
        <v>121.41803278688525</v>
      </c>
      <c r="D365" s="5">
        <f t="shared" si="41"/>
        <v>121.41803278688525</v>
      </c>
      <c r="E365" s="5">
        <f t="shared" si="44"/>
        <v>121.41803278688525</v>
      </c>
      <c r="F365" s="5">
        <f t="shared" si="42"/>
        <v>26</v>
      </c>
      <c r="G365" s="7">
        <v>9</v>
      </c>
      <c r="H365" s="10">
        <v>6</v>
      </c>
      <c r="I365" s="10">
        <v>1</v>
      </c>
      <c r="J365" s="10">
        <v>10</v>
      </c>
      <c r="K365" s="17">
        <f t="shared" si="45"/>
        <v>48</v>
      </c>
      <c r="L365" s="10">
        <v>2</v>
      </c>
      <c r="M365" s="10">
        <v>10</v>
      </c>
      <c r="N365" s="10">
        <v>8</v>
      </c>
      <c r="O365" s="10">
        <v>6</v>
      </c>
      <c r="P365" s="10">
        <v>7</v>
      </c>
      <c r="Q365" s="10">
        <v>10</v>
      </c>
      <c r="R365" s="10">
        <v>5</v>
      </c>
      <c r="S365" s="17">
        <f t="shared" si="46"/>
        <v>20</v>
      </c>
      <c r="T365" s="11">
        <v>10</v>
      </c>
      <c r="U365" s="11">
        <v>10</v>
      </c>
      <c r="V365" s="17">
        <f t="shared" si="47"/>
        <v>27.418032786885245</v>
      </c>
      <c r="W365" s="11">
        <v>10</v>
      </c>
      <c r="X365" s="11">
        <v>10</v>
      </c>
      <c r="Y365" s="11">
        <v>7.418032786885246</v>
      </c>
    </row>
    <row r="366" spans="1:25" ht="47.25" customHeight="1">
      <c r="A366" s="4">
        <v>354</v>
      </c>
      <c r="B366" s="4" t="s">
        <v>391</v>
      </c>
      <c r="C366" s="5">
        <f t="shared" si="43"/>
        <v>122.06603773584905</v>
      </c>
      <c r="D366" s="5">
        <f t="shared" si="41"/>
        <v>122.06603773584905</v>
      </c>
      <c r="E366" s="5">
        <f t="shared" si="44"/>
        <v>122.06603773584905</v>
      </c>
      <c r="F366" s="5">
        <f t="shared" si="42"/>
        <v>29.5</v>
      </c>
      <c r="G366" s="7">
        <v>9</v>
      </c>
      <c r="H366" s="10">
        <v>10</v>
      </c>
      <c r="I366" s="10">
        <v>0.5</v>
      </c>
      <c r="J366" s="10">
        <v>10</v>
      </c>
      <c r="K366" s="17">
        <f t="shared" si="45"/>
        <v>52</v>
      </c>
      <c r="L366" s="10">
        <v>5</v>
      </c>
      <c r="M366" s="10">
        <v>10</v>
      </c>
      <c r="N366" s="10">
        <v>6</v>
      </c>
      <c r="O366" s="10">
        <v>9</v>
      </c>
      <c r="P366" s="10">
        <v>7</v>
      </c>
      <c r="Q366" s="10">
        <v>10</v>
      </c>
      <c r="R366" s="10">
        <v>5</v>
      </c>
      <c r="S366" s="17">
        <f t="shared" si="46"/>
        <v>19.622641509433961</v>
      </c>
      <c r="T366" s="11">
        <v>10</v>
      </c>
      <c r="U366" s="11">
        <v>9.6226415094339632</v>
      </c>
      <c r="V366" s="17">
        <f t="shared" si="47"/>
        <v>20.943396226415093</v>
      </c>
      <c r="W366" s="11">
        <v>6.2264150943396226</v>
      </c>
      <c r="X366" s="11">
        <v>8.1132075471698109</v>
      </c>
      <c r="Y366" s="11">
        <v>6.6037735849056602</v>
      </c>
    </row>
    <row r="367" spans="1:25" ht="47.25" customHeight="1">
      <c r="A367" s="4">
        <v>355</v>
      </c>
      <c r="B367" s="4" t="s">
        <v>392</v>
      </c>
      <c r="C367" s="5">
        <f t="shared" si="43"/>
        <v>99.330188679245282</v>
      </c>
      <c r="D367" s="5">
        <f t="shared" si="41"/>
        <v>99.330188679245282</v>
      </c>
      <c r="E367" s="5">
        <f t="shared" si="44"/>
        <v>99.330188679245282</v>
      </c>
      <c r="F367" s="5">
        <f t="shared" si="42"/>
        <v>23</v>
      </c>
      <c r="G367" s="7">
        <v>9</v>
      </c>
      <c r="H367" s="10">
        <v>3</v>
      </c>
      <c r="I367" s="10">
        <v>1</v>
      </c>
      <c r="J367" s="10">
        <v>10</v>
      </c>
      <c r="K367" s="17">
        <f t="shared" si="45"/>
        <v>41</v>
      </c>
      <c r="L367" s="10">
        <v>2</v>
      </c>
      <c r="M367" s="10">
        <v>7</v>
      </c>
      <c r="N367" s="10">
        <v>10</v>
      </c>
      <c r="O367" s="10">
        <v>7</v>
      </c>
      <c r="P367" s="10">
        <v>5</v>
      </c>
      <c r="Q367" s="10">
        <v>10</v>
      </c>
      <c r="R367" s="10">
        <v>0</v>
      </c>
      <c r="S367" s="17">
        <f t="shared" si="46"/>
        <v>17.735849056603776</v>
      </c>
      <c r="T367" s="11">
        <v>8.3018867924528301</v>
      </c>
      <c r="U367" s="11">
        <v>9.433962264150944</v>
      </c>
      <c r="V367" s="17">
        <f t="shared" si="47"/>
        <v>17.59433962264151</v>
      </c>
      <c r="W367" s="11">
        <v>3.7735849056603774</v>
      </c>
      <c r="X367" s="11">
        <v>9.8113207547169807</v>
      </c>
      <c r="Y367" s="11">
        <v>4.0094339622641515</v>
      </c>
    </row>
    <row r="368" spans="1:25" ht="47.25" customHeight="1">
      <c r="A368" s="4">
        <v>356</v>
      </c>
      <c r="B368" s="4" t="s">
        <v>393</v>
      </c>
      <c r="C368" s="5">
        <f t="shared" si="43"/>
        <v>89.75</v>
      </c>
      <c r="D368" s="5">
        <f t="shared" si="41"/>
        <v>89.75</v>
      </c>
      <c r="E368" s="5">
        <f t="shared" si="44"/>
        <v>89.75</v>
      </c>
      <c r="F368" s="5">
        <f t="shared" si="42"/>
        <v>25.5</v>
      </c>
      <c r="G368" s="7">
        <v>9</v>
      </c>
      <c r="H368" s="10">
        <v>6</v>
      </c>
      <c r="I368" s="10">
        <v>0.5</v>
      </c>
      <c r="J368" s="10">
        <v>10</v>
      </c>
      <c r="K368" s="17">
        <f t="shared" si="45"/>
        <v>28</v>
      </c>
      <c r="L368" s="10">
        <v>2</v>
      </c>
      <c r="M368" s="10">
        <v>6</v>
      </c>
      <c r="N368" s="10">
        <v>8</v>
      </c>
      <c r="O368" s="10">
        <v>5</v>
      </c>
      <c r="P368" s="10">
        <v>2</v>
      </c>
      <c r="Q368" s="10">
        <v>0</v>
      </c>
      <c r="R368" s="10">
        <v>5</v>
      </c>
      <c r="S368" s="17">
        <f t="shared" si="46"/>
        <v>19.25925925925926</v>
      </c>
      <c r="T368" s="11">
        <v>9.6296296296296298</v>
      </c>
      <c r="U368" s="11">
        <v>9.6296296296296298</v>
      </c>
      <c r="V368" s="17">
        <f t="shared" si="47"/>
        <v>16.99074074074074</v>
      </c>
      <c r="W368" s="11">
        <v>3.333333333333333</v>
      </c>
      <c r="X368" s="11">
        <v>9.4444444444444446</v>
      </c>
      <c r="Y368" s="11">
        <v>4.2129629629629637</v>
      </c>
    </row>
    <row r="369" spans="1:25" ht="47.25" customHeight="1">
      <c r="A369" s="4">
        <v>357</v>
      </c>
      <c r="B369" s="4" t="s">
        <v>394</v>
      </c>
      <c r="C369" s="5">
        <f t="shared" si="43"/>
        <v>97.915094339622641</v>
      </c>
      <c r="D369" s="5">
        <f t="shared" si="41"/>
        <v>97.915094339622641</v>
      </c>
      <c r="E369" s="5">
        <f t="shared" si="44"/>
        <v>97.915094339622641</v>
      </c>
      <c r="F369" s="5">
        <f t="shared" si="42"/>
        <v>30</v>
      </c>
      <c r="G369" s="7">
        <v>9</v>
      </c>
      <c r="H369" s="10">
        <v>10</v>
      </c>
      <c r="I369" s="10">
        <v>1</v>
      </c>
      <c r="J369" s="10">
        <v>10</v>
      </c>
      <c r="K369" s="17">
        <f t="shared" si="45"/>
        <v>34</v>
      </c>
      <c r="L369" s="10">
        <v>0</v>
      </c>
      <c r="M369" s="10">
        <v>7</v>
      </c>
      <c r="N369" s="10">
        <v>6</v>
      </c>
      <c r="O369" s="10">
        <v>8</v>
      </c>
      <c r="P369" s="10">
        <v>5</v>
      </c>
      <c r="Q369" s="10">
        <v>8</v>
      </c>
      <c r="R369" s="10">
        <v>0</v>
      </c>
      <c r="S369" s="17">
        <f t="shared" si="46"/>
        <v>17.924528301886795</v>
      </c>
      <c r="T369" s="11">
        <v>9.2452830188679247</v>
      </c>
      <c r="U369" s="11">
        <v>8.6792452830188687</v>
      </c>
      <c r="V369" s="17">
        <f t="shared" si="47"/>
        <v>15.990566037735849</v>
      </c>
      <c r="W369" s="11">
        <v>3.3962264150943398</v>
      </c>
      <c r="X369" s="11">
        <v>8.3018867924528301</v>
      </c>
      <c r="Y369" s="11">
        <v>4.2924528301886795</v>
      </c>
    </row>
    <row r="370" spans="1:25" ht="47.25" customHeight="1">
      <c r="A370" s="4">
        <v>358</v>
      </c>
      <c r="B370" s="4" t="s">
        <v>395</v>
      </c>
      <c r="C370" s="5">
        <f t="shared" si="43"/>
        <v>130.09090909090909</v>
      </c>
      <c r="D370" s="5">
        <f t="shared" si="41"/>
        <v>130.09090909090909</v>
      </c>
      <c r="E370" s="5">
        <f t="shared" si="44"/>
        <v>130.09090909090909</v>
      </c>
      <c r="F370" s="5">
        <f t="shared" si="42"/>
        <v>38</v>
      </c>
      <c r="G370" s="7">
        <v>9</v>
      </c>
      <c r="H370" s="10">
        <v>10</v>
      </c>
      <c r="I370" s="10">
        <v>9</v>
      </c>
      <c r="J370" s="10">
        <v>10</v>
      </c>
      <c r="K370" s="17">
        <f t="shared" si="45"/>
        <v>59</v>
      </c>
      <c r="L370" s="10">
        <v>4</v>
      </c>
      <c r="M370" s="10">
        <v>10</v>
      </c>
      <c r="N370" s="10">
        <v>10</v>
      </c>
      <c r="O370" s="10">
        <v>5</v>
      </c>
      <c r="P370" s="10">
        <v>10</v>
      </c>
      <c r="Q370" s="10">
        <v>10</v>
      </c>
      <c r="R370" s="10">
        <v>10</v>
      </c>
      <c r="S370" s="17">
        <f t="shared" si="46"/>
        <v>19.636363636363637</v>
      </c>
      <c r="T370" s="11">
        <v>10</v>
      </c>
      <c r="U370" s="11">
        <v>9.6363636363636367</v>
      </c>
      <c r="V370" s="17">
        <f t="shared" si="47"/>
        <v>13.454545454545455</v>
      </c>
      <c r="W370" s="11">
        <v>7.6363636363636376</v>
      </c>
      <c r="X370" s="11">
        <v>3.2727272727272725</v>
      </c>
      <c r="Y370" s="11">
        <v>2.5454545454545454</v>
      </c>
    </row>
    <row r="371" spans="1:25" ht="47.25" customHeight="1">
      <c r="A371" s="4">
        <v>359</v>
      </c>
      <c r="B371" s="4" t="s">
        <v>396</v>
      </c>
      <c r="C371" s="5">
        <f t="shared" si="43"/>
        <v>109.74074074074075</v>
      </c>
      <c r="D371" s="5">
        <f t="shared" si="41"/>
        <v>109.74074074074075</v>
      </c>
      <c r="E371" s="5">
        <f t="shared" si="44"/>
        <v>109.74074074074075</v>
      </c>
      <c r="F371" s="5">
        <f t="shared" si="42"/>
        <v>22.5</v>
      </c>
      <c r="G371" s="7">
        <v>9</v>
      </c>
      <c r="H371" s="10">
        <v>3</v>
      </c>
      <c r="I371" s="10">
        <v>0.5</v>
      </c>
      <c r="J371" s="10">
        <v>10</v>
      </c>
      <c r="K371" s="17">
        <f t="shared" si="45"/>
        <v>54</v>
      </c>
      <c r="L371" s="10">
        <v>4</v>
      </c>
      <c r="M371" s="10">
        <v>6</v>
      </c>
      <c r="N371" s="10">
        <v>6</v>
      </c>
      <c r="O371" s="10">
        <v>8</v>
      </c>
      <c r="P371" s="10">
        <v>10</v>
      </c>
      <c r="Q371" s="10">
        <v>10</v>
      </c>
      <c r="R371" s="10">
        <v>10</v>
      </c>
      <c r="S371" s="17">
        <f t="shared" si="46"/>
        <v>16.666666666666668</v>
      </c>
      <c r="T371" s="11">
        <v>8.7037037037037042</v>
      </c>
      <c r="U371" s="11">
        <v>7.9629629629629637</v>
      </c>
      <c r="V371" s="17">
        <f t="shared" si="47"/>
        <v>16.574074074074076</v>
      </c>
      <c r="W371" s="11">
        <v>4.4444444444444446</v>
      </c>
      <c r="X371" s="11">
        <v>7.7777777777777786</v>
      </c>
      <c r="Y371" s="11">
        <v>4.3518518518518521</v>
      </c>
    </row>
    <row r="372" spans="1:25" ht="47.25" customHeight="1">
      <c r="A372" s="4">
        <v>360</v>
      </c>
      <c r="B372" s="4" t="s">
        <v>397</v>
      </c>
      <c r="C372" s="5">
        <f t="shared" si="43"/>
        <v>121.18518518518519</v>
      </c>
      <c r="D372" s="5">
        <f t="shared" si="41"/>
        <v>121.18518518518519</v>
      </c>
      <c r="E372" s="5">
        <f t="shared" si="44"/>
        <v>121.18518518518519</v>
      </c>
      <c r="F372" s="5">
        <f t="shared" si="42"/>
        <v>25.5</v>
      </c>
      <c r="G372" s="7">
        <v>9</v>
      </c>
      <c r="H372" s="10">
        <v>6</v>
      </c>
      <c r="I372" s="10">
        <v>0.5</v>
      </c>
      <c r="J372" s="10">
        <v>10</v>
      </c>
      <c r="K372" s="17">
        <f t="shared" si="45"/>
        <v>53</v>
      </c>
      <c r="L372" s="10">
        <v>4</v>
      </c>
      <c r="M372" s="10">
        <v>10</v>
      </c>
      <c r="N372" s="10">
        <v>6</v>
      </c>
      <c r="O372" s="10">
        <v>8</v>
      </c>
      <c r="P372" s="10">
        <v>10</v>
      </c>
      <c r="Q372" s="10">
        <v>10</v>
      </c>
      <c r="R372" s="10">
        <v>5</v>
      </c>
      <c r="S372" s="17">
        <f t="shared" si="46"/>
        <v>18.888888888888889</v>
      </c>
      <c r="T372" s="11">
        <v>9.4444444444444446</v>
      </c>
      <c r="U372" s="11">
        <v>9.4444444444444446</v>
      </c>
      <c r="V372" s="17">
        <f t="shared" si="47"/>
        <v>23.796296296296298</v>
      </c>
      <c r="W372" s="11">
        <v>7.2222222222222214</v>
      </c>
      <c r="X372" s="11">
        <v>9.2592592592592595</v>
      </c>
      <c r="Y372" s="11">
        <v>7.3148148148148149</v>
      </c>
    </row>
    <row r="373" spans="1:25" ht="47.25" customHeight="1">
      <c r="A373" s="4">
        <v>361</v>
      </c>
      <c r="B373" s="4" t="s">
        <v>398</v>
      </c>
      <c r="C373" s="5">
        <f t="shared" si="43"/>
        <v>128.02830188679246</v>
      </c>
      <c r="D373" s="5">
        <f t="shared" si="41"/>
        <v>128.02830188679246</v>
      </c>
      <c r="E373" s="5">
        <f t="shared" si="44"/>
        <v>128.02830188679246</v>
      </c>
      <c r="F373" s="5">
        <f t="shared" si="42"/>
        <v>34</v>
      </c>
      <c r="G373" s="7">
        <v>9</v>
      </c>
      <c r="H373" s="8">
        <v>6</v>
      </c>
      <c r="I373" s="8">
        <v>9</v>
      </c>
      <c r="J373" s="8">
        <v>10</v>
      </c>
      <c r="K373" s="17">
        <f t="shared" si="45"/>
        <v>57</v>
      </c>
      <c r="L373" s="8">
        <v>1</v>
      </c>
      <c r="M373" s="8">
        <v>10</v>
      </c>
      <c r="N373" s="8">
        <v>10</v>
      </c>
      <c r="O373" s="8">
        <v>9</v>
      </c>
      <c r="P373" s="8">
        <v>7</v>
      </c>
      <c r="Q373" s="8">
        <v>10</v>
      </c>
      <c r="R373" s="8">
        <v>10</v>
      </c>
      <c r="S373" s="17">
        <f t="shared" si="46"/>
        <v>16.981132075471699</v>
      </c>
      <c r="T373" s="9">
        <v>8.1132075471698109</v>
      </c>
      <c r="U373" s="9">
        <v>8.8679245283018879</v>
      </c>
      <c r="V373" s="17">
        <f t="shared" si="47"/>
        <v>20.047169811320757</v>
      </c>
      <c r="W373" s="9">
        <v>6.0377358490566042</v>
      </c>
      <c r="X373" s="9">
        <v>9.8113207547169807</v>
      </c>
      <c r="Y373" s="9">
        <v>4.1981132075471699</v>
      </c>
    </row>
    <row r="374" spans="1:25" ht="47.25" customHeight="1">
      <c r="A374" s="4">
        <v>362</v>
      </c>
      <c r="B374" s="4" t="s">
        <v>399</v>
      </c>
      <c r="C374" s="5">
        <f t="shared" si="43"/>
        <v>100.78703703703704</v>
      </c>
      <c r="D374" s="5">
        <f t="shared" si="41"/>
        <v>100.78703703703704</v>
      </c>
      <c r="E374" s="5">
        <f t="shared" si="44"/>
        <v>100.78703703703704</v>
      </c>
      <c r="F374" s="5">
        <f t="shared" si="42"/>
        <v>22.5</v>
      </c>
      <c r="G374" s="7">
        <v>9</v>
      </c>
      <c r="H374" s="8">
        <v>3</v>
      </c>
      <c r="I374" s="8">
        <v>0.5</v>
      </c>
      <c r="J374" s="8">
        <v>10</v>
      </c>
      <c r="K374" s="17">
        <f t="shared" si="45"/>
        <v>40</v>
      </c>
      <c r="L374" s="8">
        <v>8</v>
      </c>
      <c r="M374" s="8">
        <v>7</v>
      </c>
      <c r="N374" s="8">
        <v>6</v>
      </c>
      <c r="O374" s="8">
        <v>6</v>
      </c>
      <c r="P374" s="8">
        <v>5</v>
      </c>
      <c r="Q374" s="8">
        <v>3</v>
      </c>
      <c r="R374" s="8">
        <v>5</v>
      </c>
      <c r="S374" s="17">
        <f t="shared" si="46"/>
        <v>19.25925925925926</v>
      </c>
      <c r="T374" s="9">
        <v>9.4444444444444446</v>
      </c>
      <c r="U374" s="9">
        <v>9.8148148148148149</v>
      </c>
      <c r="V374" s="17">
        <f t="shared" si="47"/>
        <v>19.027777777777779</v>
      </c>
      <c r="W374" s="9">
        <v>5.1851851851851851</v>
      </c>
      <c r="X374" s="9">
        <v>10</v>
      </c>
      <c r="Y374" s="9">
        <v>3.842592592592593</v>
      </c>
    </row>
    <row r="375" spans="1:25" ht="47.25" customHeight="1">
      <c r="A375" s="4">
        <v>363</v>
      </c>
      <c r="B375" s="4" t="s">
        <v>400</v>
      </c>
      <c r="C375" s="5">
        <f t="shared" si="43"/>
        <v>101.25</v>
      </c>
      <c r="D375" s="5">
        <f t="shared" si="41"/>
        <v>101.25</v>
      </c>
      <c r="E375" s="5">
        <f t="shared" si="44"/>
        <v>101.25</v>
      </c>
      <c r="F375" s="5">
        <f t="shared" si="42"/>
        <v>21.5</v>
      </c>
      <c r="G375" s="7">
        <v>5</v>
      </c>
      <c r="H375" s="7">
        <v>6</v>
      </c>
      <c r="I375" s="7">
        <v>0.5</v>
      </c>
      <c r="J375" s="7">
        <v>10</v>
      </c>
      <c r="K375" s="17">
        <f t="shared" si="45"/>
        <v>44</v>
      </c>
      <c r="L375" s="8">
        <v>0</v>
      </c>
      <c r="M375" s="8">
        <v>4</v>
      </c>
      <c r="N375" s="8">
        <v>8</v>
      </c>
      <c r="O375" s="8">
        <v>9</v>
      </c>
      <c r="P375" s="8">
        <v>5</v>
      </c>
      <c r="Q375" s="8">
        <v>8</v>
      </c>
      <c r="R375" s="8">
        <v>10</v>
      </c>
      <c r="S375" s="17">
        <f t="shared" si="46"/>
        <v>17.5</v>
      </c>
      <c r="T375" s="9">
        <v>9.5</v>
      </c>
      <c r="U375" s="9">
        <v>8</v>
      </c>
      <c r="V375" s="17">
        <f t="shared" si="47"/>
        <v>18.25</v>
      </c>
      <c r="W375" s="9">
        <v>3.5</v>
      </c>
      <c r="X375" s="9">
        <v>10</v>
      </c>
      <c r="Y375" s="9">
        <v>4.75</v>
      </c>
    </row>
    <row r="376" spans="1:25" ht="47.25" customHeight="1">
      <c r="A376" s="4">
        <v>364</v>
      </c>
      <c r="B376" s="4" t="s">
        <v>401</v>
      </c>
      <c r="C376" s="5">
        <f t="shared" si="43"/>
        <v>94.35294117647058</v>
      </c>
      <c r="D376" s="5">
        <f t="shared" si="41"/>
        <v>94.35294117647058</v>
      </c>
      <c r="E376" s="5">
        <f t="shared" si="44"/>
        <v>94.35294117647058</v>
      </c>
      <c r="F376" s="5">
        <f t="shared" si="42"/>
        <v>22.5</v>
      </c>
      <c r="G376" s="7">
        <v>9</v>
      </c>
      <c r="H376" s="7">
        <v>3</v>
      </c>
      <c r="I376" s="7">
        <v>0.5</v>
      </c>
      <c r="J376" s="7">
        <v>10</v>
      </c>
      <c r="K376" s="17">
        <f t="shared" si="45"/>
        <v>37</v>
      </c>
      <c r="L376" s="8">
        <v>0</v>
      </c>
      <c r="M376" s="8">
        <v>7</v>
      </c>
      <c r="N376" s="8">
        <v>6</v>
      </c>
      <c r="O376" s="8">
        <v>7</v>
      </c>
      <c r="P376" s="8">
        <v>7</v>
      </c>
      <c r="Q376" s="8">
        <v>10</v>
      </c>
      <c r="R376" s="8">
        <v>0</v>
      </c>
      <c r="S376" s="17">
        <f t="shared" si="46"/>
        <v>18.823529411764703</v>
      </c>
      <c r="T376" s="9">
        <v>9.4117647058823515</v>
      </c>
      <c r="U376" s="9">
        <v>9.4117647058823515</v>
      </c>
      <c r="V376" s="17">
        <f t="shared" si="47"/>
        <v>16.029411764705884</v>
      </c>
      <c r="W376" s="9">
        <v>2.9411764705882355</v>
      </c>
      <c r="X376" s="9">
        <v>10</v>
      </c>
      <c r="Y376" s="9">
        <v>3.0882352941176472</v>
      </c>
    </row>
    <row r="377" spans="1:25" ht="47.25" customHeight="1">
      <c r="A377" s="4">
        <v>365</v>
      </c>
      <c r="B377" s="4" t="s">
        <v>402</v>
      </c>
      <c r="C377" s="5">
        <f t="shared" si="43"/>
        <v>94.78125</v>
      </c>
      <c r="D377" s="5">
        <f t="shared" si="41"/>
        <v>94.78125</v>
      </c>
      <c r="E377" s="5">
        <f t="shared" si="44"/>
        <v>94.78125</v>
      </c>
      <c r="F377" s="5">
        <f t="shared" si="42"/>
        <v>31</v>
      </c>
      <c r="G377" s="7">
        <v>9</v>
      </c>
      <c r="H377" s="7">
        <v>3</v>
      </c>
      <c r="I377" s="7">
        <v>9</v>
      </c>
      <c r="J377" s="7">
        <v>10</v>
      </c>
      <c r="K377" s="17">
        <f t="shared" si="45"/>
        <v>28</v>
      </c>
      <c r="L377" s="8">
        <v>1</v>
      </c>
      <c r="M377" s="8">
        <v>3</v>
      </c>
      <c r="N377" s="8">
        <v>8</v>
      </c>
      <c r="O377" s="8">
        <v>1</v>
      </c>
      <c r="P377" s="8">
        <v>10</v>
      </c>
      <c r="Q377" s="8">
        <v>5</v>
      </c>
      <c r="R377" s="8">
        <v>0</v>
      </c>
      <c r="S377" s="17">
        <f t="shared" si="46"/>
        <v>17.5</v>
      </c>
      <c r="T377" s="9">
        <v>8.125</v>
      </c>
      <c r="U377" s="9">
        <v>9.375</v>
      </c>
      <c r="V377" s="17">
        <f t="shared" si="47"/>
        <v>18.28125</v>
      </c>
      <c r="W377" s="9">
        <v>5.625</v>
      </c>
      <c r="X377" s="9">
        <v>8.75</v>
      </c>
      <c r="Y377" s="9">
        <v>3.90625</v>
      </c>
    </row>
    <row r="378" spans="1:25" ht="47.25" customHeight="1">
      <c r="A378" s="4">
        <v>366</v>
      </c>
      <c r="B378" s="4" t="s">
        <v>403</v>
      </c>
      <c r="C378" s="5">
        <f t="shared" si="43"/>
        <v>101.0925925925926</v>
      </c>
      <c r="D378" s="5">
        <f t="shared" si="41"/>
        <v>101.0925925925926</v>
      </c>
      <c r="E378" s="5">
        <f t="shared" si="44"/>
        <v>101.0925925925926</v>
      </c>
      <c r="F378" s="5">
        <f t="shared" si="42"/>
        <v>22.5</v>
      </c>
      <c r="G378" s="7">
        <v>9</v>
      </c>
      <c r="H378" s="7">
        <v>3</v>
      </c>
      <c r="I378" s="7">
        <v>0.5</v>
      </c>
      <c r="J378" s="7">
        <v>10</v>
      </c>
      <c r="K378" s="17">
        <f t="shared" si="45"/>
        <v>46</v>
      </c>
      <c r="L378" s="8">
        <v>2</v>
      </c>
      <c r="M378" s="8">
        <v>6</v>
      </c>
      <c r="N378" s="8">
        <v>8</v>
      </c>
      <c r="O378" s="8">
        <v>8</v>
      </c>
      <c r="P378" s="8">
        <v>7</v>
      </c>
      <c r="Q378" s="8">
        <v>10</v>
      </c>
      <c r="R378" s="8">
        <v>5</v>
      </c>
      <c r="S378" s="17">
        <f t="shared" si="46"/>
        <v>17.037037037037038</v>
      </c>
      <c r="T378" s="9">
        <v>8.8888888888888893</v>
      </c>
      <c r="U378" s="9">
        <v>8.1481481481481488</v>
      </c>
      <c r="V378" s="17">
        <f t="shared" si="47"/>
        <v>15.555555555555557</v>
      </c>
      <c r="W378" s="9">
        <v>3.7037037037037037</v>
      </c>
      <c r="X378" s="9">
        <v>8.518518518518519</v>
      </c>
      <c r="Y378" s="9">
        <v>3.333333333333333</v>
      </c>
    </row>
    <row r="379" spans="1:25" ht="47.25" customHeight="1">
      <c r="A379" s="4">
        <v>367</v>
      </c>
      <c r="B379" s="4" t="s">
        <v>404</v>
      </c>
      <c r="C379" s="5">
        <f t="shared" si="43"/>
        <v>108.25</v>
      </c>
      <c r="D379" s="5">
        <f t="shared" si="41"/>
        <v>108.25</v>
      </c>
      <c r="E379" s="5">
        <f t="shared" si="44"/>
        <v>108.25</v>
      </c>
      <c r="F379" s="5">
        <f t="shared" si="42"/>
        <v>25.5</v>
      </c>
      <c r="G379" s="7">
        <v>9</v>
      </c>
      <c r="H379" s="10">
        <v>6</v>
      </c>
      <c r="I379" s="10">
        <v>0.5</v>
      </c>
      <c r="J379" s="10">
        <v>10</v>
      </c>
      <c r="K379" s="17">
        <f t="shared" si="45"/>
        <v>44</v>
      </c>
      <c r="L379" s="10">
        <v>0</v>
      </c>
      <c r="M379" s="10">
        <v>7</v>
      </c>
      <c r="N379" s="10">
        <v>6</v>
      </c>
      <c r="O379" s="10">
        <v>9</v>
      </c>
      <c r="P379" s="10">
        <v>7</v>
      </c>
      <c r="Q379" s="10">
        <v>10</v>
      </c>
      <c r="R379" s="10">
        <v>5</v>
      </c>
      <c r="S379" s="17">
        <f t="shared" si="46"/>
        <v>20</v>
      </c>
      <c r="T379" s="11">
        <v>10</v>
      </c>
      <c r="U379" s="11">
        <v>10</v>
      </c>
      <c r="V379" s="17">
        <f t="shared" si="47"/>
        <v>18.75</v>
      </c>
      <c r="W379" s="11">
        <v>5</v>
      </c>
      <c r="X379" s="11">
        <v>8.3333333333333339</v>
      </c>
      <c r="Y379" s="11">
        <v>5.4166666666666661</v>
      </c>
    </row>
    <row r="380" spans="1:25" ht="47.25" customHeight="1">
      <c r="A380" s="4">
        <v>368</v>
      </c>
      <c r="B380" s="4" t="s">
        <v>405</v>
      </c>
      <c r="C380" s="5">
        <f t="shared" si="43"/>
        <v>109.5</v>
      </c>
      <c r="D380" s="5">
        <f t="shared" si="41"/>
        <v>109.5</v>
      </c>
      <c r="E380" s="5">
        <f t="shared" si="44"/>
        <v>109.5</v>
      </c>
      <c r="F380" s="5">
        <f t="shared" si="42"/>
        <v>22.5</v>
      </c>
      <c r="G380" s="7">
        <v>9</v>
      </c>
      <c r="H380" s="10">
        <v>3</v>
      </c>
      <c r="I380" s="10">
        <v>0.5</v>
      </c>
      <c r="J380" s="10">
        <v>10</v>
      </c>
      <c r="K380" s="17">
        <f t="shared" si="45"/>
        <v>52</v>
      </c>
      <c r="L380" s="10">
        <v>3</v>
      </c>
      <c r="M380" s="10">
        <v>10</v>
      </c>
      <c r="N380" s="10">
        <v>6</v>
      </c>
      <c r="O380" s="10">
        <v>8</v>
      </c>
      <c r="P380" s="10">
        <v>10</v>
      </c>
      <c r="Q380" s="10">
        <v>10</v>
      </c>
      <c r="R380" s="10">
        <v>5</v>
      </c>
      <c r="S380" s="17">
        <f t="shared" si="46"/>
        <v>20</v>
      </c>
      <c r="T380" s="11">
        <v>10</v>
      </c>
      <c r="U380" s="11">
        <v>10</v>
      </c>
      <c r="V380" s="17">
        <f t="shared" si="47"/>
        <v>15</v>
      </c>
      <c r="W380" s="11">
        <v>0</v>
      </c>
      <c r="X380" s="11">
        <v>10</v>
      </c>
      <c r="Y380" s="11">
        <v>5</v>
      </c>
    </row>
    <row r="381" spans="1:25" ht="47.25" customHeight="1">
      <c r="A381" s="4">
        <v>369</v>
      </c>
      <c r="B381" s="4" t="s">
        <v>406</v>
      </c>
      <c r="C381" s="5">
        <f t="shared" si="43"/>
        <v>110.84615384615384</v>
      </c>
      <c r="D381" s="5">
        <f t="shared" si="41"/>
        <v>110.84615384615384</v>
      </c>
      <c r="E381" s="5">
        <f t="shared" si="44"/>
        <v>110.84615384615384</v>
      </c>
      <c r="F381" s="5">
        <f t="shared" si="42"/>
        <v>29.5</v>
      </c>
      <c r="G381" s="7">
        <v>9</v>
      </c>
      <c r="H381" s="10">
        <v>10</v>
      </c>
      <c r="I381" s="10">
        <v>0.5</v>
      </c>
      <c r="J381" s="10">
        <v>10</v>
      </c>
      <c r="K381" s="17">
        <f t="shared" si="45"/>
        <v>42</v>
      </c>
      <c r="L381" s="10">
        <v>2</v>
      </c>
      <c r="M381" s="10">
        <v>7</v>
      </c>
      <c r="N381" s="10">
        <v>6</v>
      </c>
      <c r="O381" s="10">
        <v>7</v>
      </c>
      <c r="P381" s="10">
        <v>10</v>
      </c>
      <c r="Q381" s="10">
        <v>5</v>
      </c>
      <c r="R381" s="10">
        <v>5</v>
      </c>
      <c r="S381" s="17">
        <f t="shared" si="46"/>
        <v>19.384615384615387</v>
      </c>
      <c r="T381" s="11">
        <v>9.8461538461538467</v>
      </c>
      <c r="U381" s="11">
        <v>9.5384615384615383</v>
      </c>
      <c r="V381" s="17">
        <f t="shared" si="47"/>
        <v>19.96153846153846</v>
      </c>
      <c r="W381" s="11">
        <v>6.4615384615384617</v>
      </c>
      <c r="X381" s="11">
        <v>10</v>
      </c>
      <c r="Y381" s="11">
        <v>3.5</v>
      </c>
    </row>
    <row r="382" spans="1:25" ht="47.25" customHeight="1">
      <c r="A382" s="4">
        <v>370</v>
      </c>
      <c r="B382" s="4" t="s">
        <v>407</v>
      </c>
      <c r="C382" s="5">
        <f t="shared" si="43"/>
        <v>125.125</v>
      </c>
      <c r="D382" s="5">
        <f t="shared" si="41"/>
        <v>125.125</v>
      </c>
      <c r="E382" s="5">
        <f t="shared" si="44"/>
        <v>125.125</v>
      </c>
      <c r="F382" s="5">
        <f t="shared" si="42"/>
        <v>34</v>
      </c>
      <c r="G382" s="7">
        <v>9</v>
      </c>
      <c r="H382" s="8">
        <v>6</v>
      </c>
      <c r="I382" s="8">
        <v>9</v>
      </c>
      <c r="J382" s="8">
        <v>10</v>
      </c>
      <c r="K382" s="17">
        <f t="shared" si="45"/>
        <v>53</v>
      </c>
      <c r="L382" s="8">
        <v>4</v>
      </c>
      <c r="M382" s="8">
        <v>10</v>
      </c>
      <c r="N382" s="8">
        <v>8</v>
      </c>
      <c r="O382" s="8">
        <v>9</v>
      </c>
      <c r="P382" s="8">
        <v>7</v>
      </c>
      <c r="Q382" s="8">
        <v>10</v>
      </c>
      <c r="R382" s="8">
        <v>5</v>
      </c>
      <c r="S382" s="17">
        <f t="shared" si="46"/>
        <v>17.5</v>
      </c>
      <c r="T382" s="9">
        <v>8.9285714285714288</v>
      </c>
      <c r="U382" s="9">
        <v>8.5714285714285712</v>
      </c>
      <c r="V382" s="17">
        <f t="shared" si="47"/>
        <v>20.625</v>
      </c>
      <c r="W382" s="9">
        <v>6.9642857142857135</v>
      </c>
      <c r="X382" s="9">
        <v>9.2857142857142865</v>
      </c>
      <c r="Y382" s="9">
        <v>4.375</v>
      </c>
    </row>
    <row r="383" spans="1:25" ht="47.25" customHeight="1">
      <c r="A383" s="4">
        <v>371</v>
      </c>
      <c r="B383" s="4" t="s">
        <v>408</v>
      </c>
      <c r="C383" s="5">
        <f t="shared" si="43"/>
        <v>97.727272727272734</v>
      </c>
      <c r="D383" s="5">
        <f t="shared" si="41"/>
        <v>97.727272727272734</v>
      </c>
      <c r="E383" s="5">
        <f t="shared" si="44"/>
        <v>97.727272727272734</v>
      </c>
      <c r="F383" s="5">
        <f t="shared" si="42"/>
        <v>22.5</v>
      </c>
      <c r="G383" s="7">
        <v>9</v>
      </c>
      <c r="H383" s="10">
        <v>3</v>
      </c>
      <c r="I383" s="10">
        <v>0.5</v>
      </c>
      <c r="J383" s="10">
        <v>10</v>
      </c>
      <c r="K383" s="17">
        <f t="shared" si="45"/>
        <v>35</v>
      </c>
      <c r="L383" s="10">
        <v>0</v>
      </c>
      <c r="M383" s="10">
        <v>6</v>
      </c>
      <c r="N383" s="10">
        <v>10</v>
      </c>
      <c r="O383" s="10">
        <v>4</v>
      </c>
      <c r="P383" s="10">
        <v>5</v>
      </c>
      <c r="Q383" s="10">
        <v>10</v>
      </c>
      <c r="R383" s="10">
        <v>0</v>
      </c>
      <c r="S383" s="17">
        <f t="shared" si="46"/>
        <v>19.636363636363637</v>
      </c>
      <c r="T383" s="11">
        <v>10</v>
      </c>
      <c r="U383" s="11">
        <v>9.6363636363636367</v>
      </c>
      <c r="V383" s="17">
        <f t="shared" si="47"/>
        <v>20.590909090909093</v>
      </c>
      <c r="W383" s="11">
        <v>7.2727272727272734</v>
      </c>
      <c r="X383" s="11">
        <v>9.6363636363636367</v>
      </c>
      <c r="Y383" s="11">
        <v>3.6818181818181821</v>
      </c>
    </row>
    <row r="384" spans="1:25" ht="47.25" customHeight="1">
      <c r="A384" s="4">
        <v>372</v>
      </c>
      <c r="B384" s="4" t="s">
        <v>409</v>
      </c>
      <c r="C384" s="5">
        <f t="shared" si="43"/>
        <v>103.76415094339623</v>
      </c>
      <c r="D384" s="5">
        <f t="shared" si="41"/>
        <v>103.76415094339623</v>
      </c>
      <c r="E384" s="5">
        <f t="shared" si="44"/>
        <v>103.76415094339623</v>
      </c>
      <c r="F384" s="5">
        <f t="shared" si="42"/>
        <v>25.5</v>
      </c>
      <c r="G384" s="7">
        <v>9</v>
      </c>
      <c r="H384" s="10">
        <v>6</v>
      </c>
      <c r="I384" s="10">
        <v>0.5</v>
      </c>
      <c r="J384" s="10">
        <v>10</v>
      </c>
      <c r="K384" s="17">
        <f t="shared" si="45"/>
        <v>36</v>
      </c>
      <c r="L384" s="10">
        <v>2</v>
      </c>
      <c r="M384" s="10">
        <v>6</v>
      </c>
      <c r="N384" s="10">
        <v>8</v>
      </c>
      <c r="O384" s="10">
        <v>8</v>
      </c>
      <c r="P384" s="10">
        <v>2</v>
      </c>
      <c r="Q384" s="10">
        <v>5</v>
      </c>
      <c r="R384" s="10">
        <v>5</v>
      </c>
      <c r="S384" s="17">
        <f t="shared" si="46"/>
        <v>19.622641509433961</v>
      </c>
      <c r="T384" s="11">
        <v>9.8113207547169807</v>
      </c>
      <c r="U384" s="11">
        <v>9.8113207547169807</v>
      </c>
      <c r="V384" s="17">
        <f t="shared" si="47"/>
        <v>22.641509433962266</v>
      </c>
      <c r="W384" s="11">
        <v>8.8679245283018879</v>
      </c>
      <c r="X384" s="11">
        <v>9.8113207547169807</v>
      </c>
      <c r="Y384" s="11">
        <v>3.9622641509433962</v>
      </c>
    </row>
    <row r="385" spans="1:25" ht="47.25" customHeight="1">
      <c r="A385" s="4">
        <v>373</v>
      </c>
      <c r="B385" s="4" t="s">
        <v>410</v>
      </c>
      <c r="C385" s="5">
        <f t="shared" si="43"/>
        <v>112.90909090909091</v>
      </c>
      <c r="D385" s="5">
        <f t="shared" si="41"/>
        <v>112.90909090909091</v>
      </c>
      <c r="E385" s="5">
        <f t="shared" si="44"/>
        <v>112.90909090909091</v>
      </c>
      <c r="F385" s="5">
        <f t="shared" si="42"/>
        <v>22</v>
      </c>
      <c r="G385" s="7">
        <v>5</v>
      </c>
      <c r="H385" s="10">
        <v>6</v>
      </c>
      <c r="I385" s="10">
        <v>1</v>
      </c>
      <c r="J385" s="10">
        <v>10</v>
      </c>
      <c r="K385" s="17">
        <f t="shared" si="45"/>
        <v>50</v>
      </c>
      <c r="L385" s="10">
        <v>2</v>
      </c>
      <c r="M385" s="10">
        <v>7</v>
      </c>
      <c r="N385" s="10">
        <v>6</v>
      </c>
      <c r="O385" s="10">
        <v>8</v>
      </c>
      <c r="P385" s="10">
        <v>7</v>
      </c>
      <c r="Q385" s="10">
        <v>10</v>
      </c>
      <c r="R385" s="10">
        <v>10</v>
      </c>
      <c r="S385" s="17">
        <f t="shared" si="46"/>
        <v>19.09090909090909</v>
      </c>
      <c r="T385" s="11">
        <v>10</v>
      </c>
      <c r="U385" s="11">
        <v>9.0909090909090899</v>
      </c>
      <c r="V385" s="17">
        <f t="shared" si="47"/>
        <v>21.81818181818182</v>
      </c>
      <c r="W385" s="11">
        <v>4.545454545454545</v>
      </c>
      <c r="X385" s="11">
        <v>10</v>
      </c>
      <c r="Y385" s="11">
        <v>7.2727272727272734</v>
      </c>
    </row>
    <row r="386" spans="1:25" ht="47.25" customHeight="1">
      <c r="A386" s="4">
        <v>374</v>
      </c>
      <c r="B386" s="4" t="s">
        <v>411</v>
      </c>
      <c r="C386" s="5">
        <f t="shared" si="43"/>
        <v>105.2</v>
      </c>
      <c r="D386" s="5">
        <f t="shared" si="41"/>
        <v>105.2</v>
      </c>
      <c r="E386" s="5">
        <f t="shared" si="44"/>
        <v>105.2</v>
      </c>
      <c r="F386" s="5">
        <f t="shared" si="42"/>
        <v>25.5</v>
      </c>
      <c r="G386" s="7">
        <v>9</v>
      </c>
      <c r="H386" s="10">
        <v>6</v>
      </c>
      <c r="I386" s="10">
        <v>0.5</v>
      </c>
      <c r="J386" s="10">
        <v>10</v>
      </c>
      <c r="K386" s="17">
        <f t="shared" si="45"/>
        <v>43</v>
      </c>
      <c r="L386" s="10">
        <v>2</v>
      </c>
      <c r="M386" s="10">
        <v>4</v>
      </c>
      <c r="N386" s="10">
        <v>8</v>
      </c>
      <c r="O386" s="10">
        <v>9</v>
      </c>
      <c r="P386" s="10">
        <v>5</v>
      </c>
      <c r="Q386" s="10">
        <v>10</v>
      </c>
      <c r="R386" s="10">
        <v>5</v>
      </c>
      <c r="S386" s="17">
        <f t="shared" si="46"/>
        <v>18.399999999999999</v>
      </c>
      <c r="T386" s="11">
        <v>8.8000000000000007</v>
      </c>
      <c r="U386" s="11">
        <v>9.6</v>
      </c>
      <c r="V386" s="17">
        <f t="shared" si="47"/>
        <v>18.299999999999997</v>
      </c>
      <c r="W386" s="11">
        <v>4</v>
      </c>
      <c r="X386" s="11">
        <v>9.1999999999999993</v>
      </c>
      <c r="Y386" s="11">
        <v>5.0999999999999996</v>
      </c>
    </row>
    <row r="387" spans="1:25" ht="47.25" customHeight="1">
      <c r="A387" s="4">
        <v>375</v>
      </c>
      <c r="B387" s="4" t="s">
        <v>412</v>
      </c>
      <c r="C387" s="5">
        <f t="shared" si="43"/>
        <v>125.75</v>
      </c>
      <c r="D387" s="5">
        <f t="shared" si="41"/>
        <v>125.75</v>
      </c>
      <c r="E387" s="5">
        <f t="shared" si="44"/>
        <v>125.75</v>
      </c>
      <c r="F387" s="5">
        <f t="shared" si="42"/>
        <v>30</v>
      </c>
      <c r="G387" s="7">
        <v>9</v>
      </c>
      <c r="H387" s="10">
        <v>10</v>
      </c>
      <c r="I387" s="10">
        <v>1</v>
      </c>
      <c r="J387" s="10">
        <v>10</v>
      </c>
      <c r="K387" s="17">
        <f t="shared" si="45"/>
        <v>52</v>
      </c>
      <c r="L387" s="10">
        <v>3</v>
      </c>
      <c r="M387" s="10">
        <v>10</v>
      </c>
      <c r="N387" s="10">
        <v>8</v>
      </c>
      <c r="O387" s="10">
        <v>9</v>
      </c>
      <c r="P387" s="10">
        <v>7</v>
      </c>
      <c r="Q387" s="10">
        <v>10</v>
      </c>
      <c r="R387" s="10">
        <v>5</v>
      </c>
      <c r="S387" s="17">
        <f t="shared" si="46"/>
        <v>20</v>
      </c>
      <c r="T387" s="11">
        <v>10</v>
      </c>
      <c r="U387" s="11">
        <v>10</v>
      </c>
      <c r="V387" s="17">
        <f t="shared" si="47"/>
        <v>23.75</v>
      </c>
      <c r="W387" s="11">
        <v>10</v>
      </c>
      <c r="X387" s="11">
        <v>9.8888888888888893</v>
      </c>
      <c r="Y387" s="11">
        <v>3.8611111111111107</v>
      </c>
    </row>
    <row r="388" spans="1:25" ht="47.25" customHeight="1">
      <c r="A388" s="4">
        <v>376</v>
      </c>
      <c r="B388" s="4" t="s">
        <v>413</v>
      </c>
      <c r="C388" s="5">
        <f t="shared" si="43"/>
        <v>103.6</v>
      </c>
      <c r="D388" s="5">
        <f t="shared" si="41"/>
        <v>103.6</v>
      </c>
      <c r="E388" s="5">
        <f t="shared" si="44"/>
        <v>103.6</v>
      </c>
      <c r="F388" s="5">
        <f t="shared" si="42"/>
        <v>22.5</v>
      </c>
      <c r="G388" s="7">
        <v>9</v>
      </c>
      <c r="H388" s="10">
        <v>3</v>
      </c>
      <c r="I388" s="10">
        <v>0.5</v>
      </c>
      <c r="J388" s="10">
        <v>10</v>
      </c>
      <c r="K388" s="17">
        <f t="shared" si="45"/>
        <v>43</v>
      </c>
      <c r="L388" s="10">
        <v>3</v>
      </c>
      <c r="M388" s="10">
        <v>3</v>
      </c>
      <c r="N388" s="10">
        <v>8</v>
      </c>
      <c r="O388" s="10">
        <v>6</v>
      </c>
      <c r="P388" s="10">
        <v>10</v>
      </c>
      <c r="Q388" s="10">
        <v>8</v>
      </c>
      <c r="R388" s="10">
        <v>5</v>
      </c>
      <c r="S388" s="17">
        <f t="shared" si="46"/>
        <v>18.799999999999997</v>
      </c>
      <c r="T388" s="11">
        <v>9.6</v>
      </c>
      <c r="U388" s="11">
        <v>9.1999999999999993</v>
      </c>
      <c r="V388" s="17">
        <f t="shared" si="47"/>
        <v>19.3</v>
      </c>
      <c r="W388" s="11">
        <v>6.8</v>
      </c>
      <c r="X388" s="11">
        <v>9</v>
      </c>
      <c r="Y388" s="11">
        <v>3.5</v>
      </c>
    </row>
    <row r="389" spans="1:25" ht="47.25" customHeight="1">
      <c r="A389" s="4">
        <v>377</v>
      </c>
      <c r="B389" s="4" t="s">
        <v>414</v>
      </c>
      <c r="C389" s="5">
        <f t="shared" si="43"/>
        <v>124.72500000000001</v>
      </c>
      <c r="D389" s="5">
        <f t="shared" si="41"/>
        <v>124.72500000000001</v>
      </c>
      <c r="E389" s="5">
        <f t="shared" si="44"/>
        <v>124.72500000000001</v>
      </c>
      <c r="F389" s="5">
        <f t="shared" si="42"/>
        <v>29.5</v>
      </c>
      <c r="G389" s="7">
        <v>9</v>
      </c>
      <c r="H389" s="8">
        <v>10</v>
      </c>
      <c r="I389" s="8">
        <v>0.5</v>
      </c>
      <c r="J389" s="8">
        <v>10</v>
      </c>
      <c r="K389" s="17">
        <f t="shared" si="45"/>
        <v>54</v>
      </c>
      <c r="L389" s="8">
        <v>5</v>
      </c>
      <c r="M389" s="8">
        <v>10</v>
      </c>
      <c r="N389" s="8">
        <v>10</v>
      </c>
      <c r="O389" s="8">
        <v>9</v>
      </c>
      <c r="P389" s="8">
        <v>5</v>
      </c>
      <c r="Q389" s="8">
        <v>10</v>
      </c>
      <c r="R389" s="8">
        <v>5</v>
      </c>
      <c r="S389" s="17">
        <f t="shared" si="46"/>
        <v>19.399999999999999</v>
      </c>
      <c r="T389" s="9">
        <v>9.6</v>
      </c>
      <c r="U389" s="9">
        <v>9.8000000000000007</v>
      </c>
      <c r="V389" s="17">
        <f t="shared" si="47"/>
        <v>21.824999999999999</v>
      </c>
      <c r="W389" s="9">
        <v>8.4</v>
      </c>
      <c r="X389" s="9">
        <v>9.5</v>
      </c>
      <c r="Y389" s="9">
        <v>3.9249999999999998</v>
      </c>
    </row>
    <row r="390" spans="1:25" ht="47.25" customHeight="1">
      <c r="A390" s="4">
        <v>378</v>
      </c>
      <c r="B390" s="4" t="s">
        <v>415</v>
      </c>
      <c r="C390" s="5">
        <f t="shared" si="43"/>
        <v>97.9375</v>
      </c>
      <c r="D390" s="5">
        <f t="shared" si="41"/>
        <v>97.9375</v>
      </c>
      <c r="E390" s="5">
        <f t="shared" si="44"/>
        <v>97.9375</v>
      </c>
      <c r="F390" s="5">
        <f t="shared" si="42"/>
        <v>22.5</v>
      </c>
      <c r="G390" s="7">
        <v>9</v>
      </c>
      <c r="H390" s="10">
        <v>3</v>
      </c>
      <c r="I390" s="10">
        <v>0.5</v>
      </c>
      <c r="J390" s="10">
        <v>10</v>
      </c>
      <c r="K390" s="17">
        <f t="shared" si="45"/>
        <v>37</v>
      </c>
      <c r="L390" s="10">
        <v>4</v>
      </c>
      <c r="M390" s="10">
        <v>3</v>
      </c>
      <c r="N390" s="10">
        <v>6</v>
      </c>
      <c r="O390" s="10">
        <v>7</v>
      </c>
      <c r="P390" s="10">
        <v>2</v>
      </c>
      <c r="Q390" s="10">
        <v>10</v>
      </c>
      <c r="R390" s="10">
        <v>5</v>
      </c>
      <c r="S390" s="17">
        <f t="shared" si="46"/>
        <v>19.53125</v>
      </c>
      <c r="T390" s="11">
        <v>9.84375</v>
      </c>
      <c r="U390" s="11">
        <v>9.6875</v>
      </c>
      <c r="V390" s="17">
        <f t="shared" si="47"/>
        <v>18.90625</v>
      </c>
      <c r="W390" s="11">
        <v>6.25</v>
      </c>
      <c r="X390" s="11">
        <v>9.53125</v>
      </c>
      <c r="Y390" s="11">
        <v>3.125</v>
      </c>
    </row>
    <row r="391" spans="1:25" ht="47.25" customHeight="1">
      <c r="A391" s="4">
        <v>379</v>
      </c>
      <c r="B391" s="4" t="s">
        <v>416</v>
      </c>
      <c r="C391" s="5">
        <f t="shared" si="43"/>
        <v>125.56603773584905</v>
      </c>
      <c r="D391" s="5">
        <f t="shared" si="41"/>
        <v>125.56603773584905</v>
      </c>
      <c r="E391" s="5">
        <f t="shared" si="44"/>
        <v>125.56603773584905</v>
      </c>
      <c r="F391" s="5">
        <f t="shared" si="42"/>
        <v>30</v>
      </c>
      <c r="G391" s="7">
        <v>9</v>
      </c>
      <c r="H391" s="10">
        <v>10</v>
      </c>
      <c r="I391" s="10">
        <v>1</v>
      </c>
      <c r="J391" s="10">
        <v>10</v>
      </c>
      <c r="K391" s="17">
        <f t="shared" si="45"/>
        <v>55</v>
      </c>
      <c r="L391" s="10">
        <v>2</v>
      </c>
      <c r="M391" s="10">
        <v>10</v>
      </c>
      <c r="N391" s="10">
        <v>6</v>
      </c>
      <c r="O391" s="10">
        <v>9</v>
      </c>
      <c r="P391" s="10">
        <v>10</v>
      </c>
      <c r="Q391" s="10">
        <v>8</v>
      </c>
      <c r="R391" s="10">
        <v>10</v>
      </c>
      <c r="S391" s="17">
        <f t="shared" si="46"/>
        <v>19.622641509433961</v>
      </c>
      <c r="T391" s="11">
        <v>10</v>
      </c>
      <c r="U391" s="11">
        <v>9.6226415094339632</v>
      </c>
      <c r="V391" s="17">
        <f t="shared" si="47"/>
        <v>20.943396226415093</v>
      </c>
      <c r="W391" s="11">
        <v>6.2264150943396226</v>
      </c>
      <c r="X391" s="11">
        <v>8.1132075471698109</v>
      </c>
      <c r="Y391" s="11">
        <v>6.6037735849056602</v>
      </c>
    </row>
    <row r="392" spans="1:25" ht="47.25" customHeight="1">
      <c r="A392" s="4">
        <v>380</v>
      </c>
      <c r="B392" s="4" t="s">
        <v>417</v>
      </c>
      <c r="C392" s="5">
        <f t="shared" si="43"/>
        <v>117.09259259259258</v>
      </c>
      <c r="D392" s="5">
        <f t="shared" si="41"/>
        <v>117.09259259259258</v>
      </c>
      <c r="E392" s="5">
        <f t="shared" si="44"/>
        <v>117.09259259259258</v>
      </c>
      <c r="F392" s="5">
        <f t="shared" si="42"/>
        <v>29.5</v>
      </c>
      <c r="G392" s="7">
        <v>9</v>
      </c>
      <c r="H392" s="10">
        <v>10</v>
      </c>
      <c r="I392" s="10">
        <v>0.5</v>
      </c>
      <c r="J392" s="10">
        <v>10</v>
      </c>
      <c r="K392" s="17">
        <f t="shared" si="45"/>
        <v>50</v>
      </c>
      <c r="L392" s="10">
        <v>2</v>
      </c>
      <c r="M392" s="10">
        <v>7</v>
      </c>
      <c r="N392" s="10">
        <v>10</v>
      </c>
      <c r="O392" s="10">
        <v>9</v>
      </c>
      <c r="P392" s="10">
        <v>7</v>
      </c>
      <c r="Q392" s="10">
        <v>10</v>
      </c>
      <c r="R392" s="10">
        <v>5</v>
      </c>
      <c r="S392" s="17">
        <f t="shared" si="46"/>
        <v>17.407407407407408</v>
      </c>
      <c r="T392" s="11">
        <v>8.8888888888888893</v>
      </c>
      <c r="U392" s="11">
        <v>8.518518518518519</v>
      </c>
      <c r="V392" s="17">
        <f t="shared" si="47"/>
        <v>20.185185185185183</v>
      </c>
      <c r="W392" s="11">
        <v>5.7407407407407405</v>
      </c>
      <c r="X392" s="11">
        <v>9.4444444444444446</v>
      </c>
      <c r="Y392" s="11">
        <v>5</v>
      </c>
    </row>
    <row r="393" spans="1:25" ht="47.25" customHeight="1">
      <c r="A393" s="4">
        <v>381</v>
      </c>
      <c r="B393" s="4" t="s">
        <v>418</v>
      </c>
      <c r="C393" s="5">
        <f t="shared" si="43"/>
        <v>137</v>
      </c>
      <c r="D393" s="5">
        <f t="shared" si="41"/>
        <v>137</v>
      </c>
      <c r="E393" s="5">
        <f t="shared" si="44"/>
        <v>137</v>
      </c>
      <c r="F393" s="5">
        <f t="shared" si="42"/>
        <v>30</v>
      </c>
      <c r="G393" s="7">
        <v>9</v>
      </c>
      <c r="H393" s="10">
        <v>10</v>
      </c>
      <c r="I393" s="10">
        <v>1</v>
      </c>
      <c r="J393" s="10">
        <v>10</v>
      </c>
      <c r="K393" s="17">
        <f t="shared" si="45"/>
        <v>57</v>
      </c>
      <c r="L393" s="10">
        <v>6</v>
      </c>
      <c r="M393" s="10">
        <v>10</v>
      </c>
      <c r="N393" s="10">
        <v>10</v>
      </c>
      <c r="O393" s="10">
        <v>9</v>
      </c>
      <c r="P393" s="10">
        <v>7</v>
      </c>
      <c r="Q393" s="10">
        <v>10</v>
      </c>
      <c r="R393" s="10">
        <v>5</v>
      </c>
      <c r="S393" s="17">
        <f t="shared" si="46"/>
        <v>20</v>
      </c>
      <c r="T393" s="11">
        <v>10</v>
      </c>
      <c r="U393" s="11">
        <v>10</v>
      </c>
      <c r="V393" s="17">
        <f t="shared" si="47"/>
        <v>30</v>
      </c>
      <c r="W393" s="11">
        <v>10</v>
      </c>
      <c r="X393" s="11">
        <v>10</v>
      </c>
      <c r="Y393" s="11">
        <v>10</v>
      </c>
    </row>
    <row r="394" spans="1:25" ht="47.25" customHeight="1">
      <c r="A394" s="4">
        <v>382</v>
      </c>
      <c r="B394" s="4" t="s">
        <v>419</v>
      </c>
      <c r="C394" s="5">
        <f t="shared" si="43"/>
        <v>110.98347107438016</v>
      </c>
      <c r="D394" s="5">
        <f t="shared" si="41"/>
        <v>110.98347107438016</v>
      </c>
      <c r="E394" s="5">
        <f t="shared" si="44"/>
        <v>110.98347107438016</v>
      </c>
      <c r="F394" s="5">
        <f t="shared" si="42"/>
        <v>25.5</v>
      </c>
      <c r="G394" s="7">
        <v>9</v>
      </c>
      <c r="H394" s="10">
        <v>6</v>
      </c>
      <c r="I394" s="10">
        <v>0.5</v>
      </c>
      <c r="J394" s="10">
        <v>10</v>
      </c>
      <c r="K394" s="17">
        <f t="shared" si="45"/>
        <v>56</v>
      </c>
      <c r="L394" s="10">
        <v>2</v>
      </c>
      <c r="M394" s="10">
        <v>10</v>
      </c>
      <c r="N394" s="10">
        <v>8</v>
      </c>
      <c r="O394" s="10">
        <v>9</v>
      </c>
      <c r="P394" s="10">
        <v>7</v>
      </c>
      <c r="Q394" s="10">
        <v>10</v>
      </c>
      <c r="R394" s="10">
        <v>10</v>
      </c>
      <c r="S394" s="17">
        <f t="shared" si="46"/>
        <v>15.413223140495868</v>
      </c>
      <c r="T394" s="11">
        <v>7.7685950413223139</v>
      </c>
      <c r="U394" s="11">
        <v>7.6446280991735538</v>
      </c>
      <c r="V394" s="17">
        <f t="shared" si="47"/>
        <v>14.070247933884296</v>
      </c>
      <c r="W394" s="11">
        <v>2.8099173553719008</v>
      </c>
      <c r="X394" s="11">
        <v>7.5619834710743801</v>
      </c>
      <c r="Y394" s="11">
        <v>3.6983471074380168</v>
      </c>
    </row>
    <row r="395" spans="1:25" ht="47.25" customHeight="1">
      <c r="A395" s="4">
        <v>383</v>
      </c>
      <c r="B395" s="4" t="s">
        <v>420</v>
      </c>
      <c r="C395" s="5">
        <f t="shared" si="43"/>
        <v>139</v>
      </c>
      <c r="D395" s="5">
        <f t="shared" si="41"/>
        <v>139</v>
      </c>
      <c r="E395" s="5">
        <f t="shared" si="44"/>
        <v>139</v>
      </c>
      <c r="F395" s="5">
        <f t="shared" si="42"/>
        <v>38</v>
      </c>
      <c r="G395" s="7">
        <v>9</v>
      </c>
      <c r="H395" s="10">
        <v>10</v>
      </c>
      <c r="I395" s="10">
        <v>9</v>
      </c>
      <c r="J395" s="10">
        <v>10</v>
      </c>
      <c r="K395" s="17">
        <f t="shared" si="45"/>
        <v>61</v>
      </c>
      <c r="L395" s="10">
        <v>2</v>
      </c>
      <c r="M395" s="10">
        <v>10</v>
      </c>
      <c r="N395" s="10">
        <v>10</v>
      </c>
      <c r="O395" s="10">
        <v>9</v>
      </c>
      <c r="P395" s="10">
        <v>10</v>
      </c>
      <c r="Q395" s="10">
        <v>10</v>
      </c>
      <c r="R395" s="10">
        <v>10</v>
      </c>
      <c r="S395" s="17">
        <f t="shared" si="46"/>
        <v>20</v>
      </c>
      <c r="T395" s="11">
        <v>10</v>
      </c>
      <c r="U395" s="11">
        <v>10</v>
      </c>
      <c r="V395" s="17">
        <f t="shared" si="47"/>
        <v>20</v>
      </c>
      <c r="W395" s="11">
        <v>0</v>
      </c>
      <c r="X395" s="11">
        <v>10</v>
      </c>
      <c r="Y395" s="11">
        <v>10</v>
      </c>
    </row>
    <row r="396" spans="1:25" ht="47.25" customHeight="1">
      <c r="A396" s="4">
        <v>384</v>
      </c>
      <c r="B396" s="4" t="s">
        <v>421</v>
      </c>
      <c r="C396" s="5">
        <f t="shared" si="43"/>
        <v>106.36363636363637</v>
      </c>
      <c r="D396" s="5">
        <f t="shared" si="41"/>
        <v>106.36363636363637</v>
      </c>
      <c r="E396" s="5">
        <f t="shared" si="44"/>
        <v>106.36363636363637</v>
      </c>
      <c r="F396" s="5">
        <f t="shared" si="42"/>
        <v>25.5</v>
      </c>
      <c r="G396" s="7">
        <v>9</v>
      </c>
      <c r="H396" s="8">
        <v>6</v>
      </c>
      <c r="I396" s="8">
        <v>0.5</v>
      </c>
      <c r="J396" s="8">
        <v>10</v>
      </c>
      <c r="K396" s="17">
        <f t="shared" si="45"/>
        <v>47</v>
      </c>
      <c r="L396" s="8">
        <v>1</v>
      </c>
      <c r="M396" s="8">
        <v>10</v>
      </c>
      <c r="N396" s="8">
        <v>6</v>
      </c>
      <c r="O396" s="8">
        <v>8</v>
      </c>
      <c r="P396" s="8">
        <v>7</v>
      </c>
      <c r="Q396" s="8">
        <v>10</v>
      </c>
      <c r="R396" s="8">
        <v>5</v>
      </c>
      <c r="S396" s="17">
        <f t="shared" si="46"/>
        <v>16.545454545454547</v>
      </c>
      <c r="T396" s="9">
        <v>7.8181818181818183</v>
      </c>
      <c r="U396" s="9">
        <v>8.7272727272727266</v>
      </c>
      <c r="V396" s="17">
        <f t="shared" si="47"/>
        <v>17.31818181818182</v>
      </c>
      <c r="W396" s="9">
        <v>4.9090909090909092</v>
      </c>
      <c r="X396" s="9">
        <v>8.9090909090909101</v>
      </c>
      <c r="Y396" s="9">
        <v>3.5</v>
      </c>
    </row>
    <row r="397" spans="1:25" ht="47.25" customHeight="1">
      <c r="A397" s="4">
        <v>385</v>
      </c>
      <c r="B397" s="4" t="s">
        <v>422</v>
      </c>
      <c r="C397" s="5">
        <f t="shared" si="43"/>
        <v>94.181818181818187</v>
      </c>
      <c r="D397" s="5">
        <f t="shared" ref="D397:D435" si="48">SUM(F397,K397,S397,V397)</f>
        <v>94.181818181818187</v>
      </c>
      <c r="E397" s="5">
        <f t="shared" si="44"/>
        <v>94.181818181818187</v>
      </c>
      <c r="F397" s="5">
        <f t="shared" ref="F397:F435" si="49">SUM(G397:J397)</f>
        <v>8.5</v>
      </c>
      <c r="G397" s="7">
        <v>5</v>
      </c>
      <c r="H397" s="8">
        <v>3</v>
      </c>
      <c r="I397" s="8">
        <v>0.5</v>
      </c>
      <c r="J397" s="8">
        <v>0</v>
      </c>
      <c r="K397" s="17">
        <f t="shared" si="45"/>
        <v>47</v>
      </c>
      <c r="L397" s="8">
        <v>5</v>
      </c>
      <c r="M397" s="8">
        <v>7</v>
      </c>
      <c r="N397" s="8">
        <v>6</v>
      </c>
      <c r="O397" s="8">
        <v>4</v>
      </c>
      <c r="P397" s="8">
        <v>5</v>
      </c>
      <c r="Q397" s="8">
        <v>10</v>
      </c>
      <c r="R397" s="8">
        <v>10</v>
      </c>
      <c r="S397" s="17">
        <f t="shared" si="46"/>
        <v>18.18181818181818</v>
      </c>
      <c r="T397" s="9">
        <v>8.9090909090909101</v>
      </c>
      <c r="U397" s="9">
        <v>9.2727272727272716</v>
      </c>
      <c r="V397" s="17">
        <f t="shared" si="47"/>
        <v>20.5</v>
      </c>
      <c r="W397" s="9">
        <v>8.7272727272727266</v>
      </c>
      <c r="X397" s="9">
        <v>8.7272727272727266</v>
      </c>
      <c r="Y397" s="9">
        <v>3.0454545454545454</v>
      </c>
    </row>
    <row r="398" spans="1:25" ht="47.25" customHeight="1">
      <c r="A398" s="4">
        <v>386</v>
      </c>
      <c r="B398" s="4" t="s">
        <v>423</v>
      </c>
      <c r="C398" s="5">
        <f t="shared" ref="C398:C435" si="50">SUM(E398)</f>
        <v>120.15573770491804</v>
      </c>
      <c r="D398" s="5">
        <f t="shared" si="48"/>
        <v>120.15573770491804</v>
      </c>
      <c r="E398" s="5">
        <f t="shared" ref="E398:E435" si="51">SUM(F398,K398,S398,V398)</f>
        <v>120.15573770491804</v>
      </c>
      <c r="F398" s="5">
        <f t="shared" si="49"/>
        <v>36</v>
      </c>
      <c r="G398" s="7">
        <v>7</v>
      </c>
      <c r="H398" s="8">
        <v>10</v>
      </c>
      <c r="I398" s="8">
        <v>9</v>
      </c>
      <c r="J398" s="8">
        <v>10</v>
      </c>
      <c r="K398" s="17">
        <f t="shared" si="45"/>
        <v>46</v>
      </c>
      <c r="L398" s="8">
        <v>4</v>
      </c>
      <c r="M398" s="8">
        <v>10</v>
      </c>
      <c r="N398" s="8">
        <v>8</v>
      </c>
      <c r="O398" s="8">
        <v>9</v>
      </c>
      <c r="P398" s="8">
        <v>5</v>
      </c>
      <c r="Q398" s="8">
        <v>5</v>
      </c>
      <c r="R398" s="8">
        <v>5</v>
      </c>
      <c r="S398" s="17">
        <f t="shared" si="46"/>
        <v>19.508196721311478</v>
      </c>
      <c r="T398" s="9">
        <v>9.8360655737704921</v>
      </c>
      <c r="U398" s="9">
        <v>9.6721311475409841</v>
      </c>
      <c r="V398" s="17">
        <f t="shared" si="47"/>
        <v>18.647540983606557</v>
      </c>
      <c r="W398" s="9">
        <v>3.6065573770491803</v>
      </c>
      <c r="X398" s="9">
        <v>9.8360655737704921</v>
      </c>
      <c r="Y398" s="9">
        <v>5.2049180327868854</v>
      </c>
    </row>
    <row r="399" spans="1:25" ht="47.25" customHeight="1">
      <c r="A399" s="4">
        <v>387</v>
      </c>
      <c r="B399" s="4" t="s">
        <v>424</v>
      </c>
      <c r="C399" s="5">
        <f t="shared" si="50"/>
        <v>111.32142857142857</v>
      </c>
      <c r="D399" s="5">
        <f t="shared" si="48"/>
        <v>111.32142857142857</v>
      </c>
      <c r="E399" s="5">
        <f t="shared" si="51"/>
        <v>111.32142857142857</v>
      </c>
      <c r="F399" s="5">
        <f t="shared" si="49"/>
        <v>25.5</v>
      </c>
      <c r="G399" s="7">
        <v>9</v>
      </c>
      <c r="H399" s="8">
        <v>6</v>
      </c>
      <c r="I399" s="8">
        <v>0.5</v>
      </c>
      <c r="J399" s="8">
        <v>10</v>
      </c>
      <c r="K399" s="17">
        <f t="shared" si="45"/>
        <v>49</v>
      </c>
      <c r="L399" s="8">
        <v>1</v>
      </c>
      <c r="M399" s="8">
        <v>7</v>
      </c>
      <c r="N399" s="8">
        <v>10</v>
      </c>
      <c r="O399" s="8">
        <v>9</v>
      </c>
      <c r="P399" s="8">
        <v>7</v>
      </c>
      <c r="Q399" s="8">
        <v>10</v>
      </c>
      <c r="R399" s="8">
        <v>5</v>
      </c>
      <c r="S399" s="17">
        <f t="shared" si="46"/>
        <v>15.142857142857144</v>
      </c>
      <c r="T399" s="9">
        <v>7.7142857142857153</v>
      </c>
      <c r="U399" s="9">
        <v>7.4285714285714288</v>
      </c>
      <c r="V399" s="17">
        <f t="shared" si="47"/>
        <v>21.678571428571427</v>
      </c>
      <c r="W399" s="9">
        <v>7.5714285714285712</v>
      </c>
      <c r="X399" s="9">
        <v>10</v>
      </c>
      <c r="Y399" s="9">
        <v>4.1071428571428568</v>
      </c>
    </row>
    <row r="400" spans="1:25" ht="47.25" customHeight="1">
      <c r="A400" s="4">
        <v>388</v>
      </c>
      <c r="B400" s="4" t="s">
        <v>425</v>
      </c>
      <c r="C400" s="5">
        <f t="shared" si="50"/>
        <v>108.27007299270073</v>
      </c>
      <c r="D400" s="5">
        <f t="shared" si="48"/>
        <v>108.27007299270073</v>
      </c>
      <c r="E400" s="5">
        <f t="shared" si="51"/>
        <v>108.27007299270073</v>
      </c>
      <c r="F400" s="5">
        <f t="shared" si="49"/>
        <v>26</v>
      </c>
      <c r="G400" s="7">
        <v>9</v>
      </c>
      <c r="H400" s="8">
        <v>6</v>
      </c>
      <c r="I400" s="8">
        <v>1</v>
      </c>
      <c r="J400" s="8">
        <v>10</v>
      </c>
      <c r="K400" s="17">
        <f t="shared" si="45"/>
        <v>53</v>
      </c>
      <c r="L400" s="8">
        <v>7</v>
      </c>
      <c r="M400" s="8">
        <v>7</v>
      </c>
      <c r="N400" s="8">
        <v>8</v>
      </c>
      <c r="O400" s="8">
        <v>9</v>
      </c>
      <c r="P400" s="8">
        <v>7</v>
      </c>
      <c r="Q400" s="8">
        <v>10</v>
      </c>
      <c r="R400" s="8">
        <v>5</v>
      </c>
      <c r="S400" s="17">
        <f t="shared" si="46"/>
        <v>13.430656934306569</v>
      </c>
      <c r="T400" s="9">
        <v>5.9854014598540157</v>
      </c>
      <c r="U400" s="9">
        <v>7.4452554744525541</v>
      </c>
      <c r="V400" s="17">
        <f t="shared" si="47"/>
        <v>15.839416058394162</v>
      </c>
      <c r="W400" s="9">
        <v>4.0145985401459852</v>
      </c>
      <c r="X400" s="9">
        <v>8.1751824817518255</v>
      </c>
      <c r="Y400" s="9">
        <v>3.6496350364963503</v>
      </c>
    </row>
    <row r="401" spans="1:25" ht="47.25" customHeight="1">
      <c r="A401" s="4">
        <v>389</v>
      </c>
      <c r="B401" s="4" t="s">
        <v>426</v>
      </c>
      <c r="C401" s="5">
        <f t="shared" si="50"/>
        <v>103.58333333333333</v>
      </c>
      <c r="D401" s="5">
        <f t="shared" si="48"/>
        <v>103.58333333333333</v>
      </c>
      <c r="E401" s="5">
        <f t="shared" si="51"/>
        <v>103.58333333333333</v>
      </c>
      <c r="F401" s="5">
        <f t="shared" si="49"/>
        <v>18.5</v>
      </c>
      <c r="G401" s="7">
        <v>1</v>
      </c>
      <c r="H401" s="10">
        <v>7</v>
      </c>
      <c r="I401" s="10">
        <v>0.5</v>
      </c>
      <c r="J401" s="10">
        <v>10</v>
      </c>
      <c r="K401" s="17">
        <f t="shared" si="45"/>
        <v>43</v>
      </c>
      <c r="L401" s="10">
        <v>3</v>
      </c>
      <c r="M401" s="10">
        <v>7</v>
      </c>
      <c r="N401" s="10">
        <v>8</v>
      </c>
      <c r="O401" s="10">
        <v>5</v>
      </c>
      <c r="P401" s="10">
        <v>10</v>
      </c>
      <c r="Q401" s="10">
        <v>10</v>
      </c>
      <c r="R401" s="10">
        <v>0</v>
      </c>
      <c r="S401" s="17">
        <f t="shared" si="46"/>
        <v>20</v>
      </c>
      <c r="T401" s="11">
        <v>10</v>
      </c>
      <c r="U401" s="11">
        <v>10</v>
      </c>
      <c r="V401" s="17">
        <f t="shared" si="47"/>
        <v>22.083333333333329</v>
      </c>
      <c r="W401" s="11">
        <v>9.1666666666666661</v>
      </c>
      <c r="X401" s="11">
        <v>9.7222222222222214</v>
      </c>
      <c r="Y401" s="11">
        <v>3.1944444444444442</v>
      </c>
    </row>
    <row r="402" spans="1:25" ht="47.25" customHeight="1">
      <c r="A402" s="4">
        <v>390</v>
      </c>
      <c r="B402" s="4" t="s">
        <v>427</v>
      </c>
      <c r="C402" s="5">
        <f t="shared" si="50"/>
        <v>127.06666666666666</v>
      </c>
      <c r="D402" s="5">
        <f t="shared" si="48"/>
        <v>127.06666666666666</v>
      </c>
      <c r="E402" s="5">
        <f t="shared" si="51"/>
        <v>127.06666666666666</v>
      </c>
      <c r="F402" s="5">
        <f t="shared" si="49"/>
        <v>32.5</v>
      </c>
      <c r="G402" s="7">
        <v>8</v>
      </c>
      <c r="H402" s="8">
        <v>6</v>
      </c>
      <c r="I402" s="8">
        <v>8.5</v>
      </c>
      <c r="J402" s="8">
        <v>10</v>
      </c>
      <c r="K402" s="17">
        <f t="shared" si="45"/>
        <v>54</v>
      </c>
      <c r="L402" s="8">
        <v>9</v>
      </c>
      <c r="M402" s="8">
        <v>7</v>
      </c>
      <c r="N402" s="8">
        <v>10</v>
      </c>
      <c r="O402" s="8">
        <v>8</v>
      </c>
      <c r="P402" s="8">
        <v>5</v>
      </c>
      <c r="Q402" s="8">
        <v>10</v>
      </c>
      <c r="R402" s="8">
        <v>5</v>
      </c>
      <c r="S402" s="17">
        <f t="shared" si="46"/>
        <v>19.2</v>
      </c>
      <c r="T402" s="9">
        <v>9.1999999999999993</v>
      </c>
      <c r="U402" s="9">
        <v>10</v>
      </c>
      <c r="V402" s="17">
        <f t="shared" si="47"/>
        <v>21.366666666666667</v>
      </c>
      <c r="W402" s="9">
        <v>6.8</v>
      </c>
      <c r="X402" s="9">
        <v>9.8666666666666671</v>
      </c>
      <c r="Y402" s="9">
        <v>4.7</v>
      </c>
    </row>
    <row r="403" spans="1:25" ht="47.25" customHeight="1">
      <c r="A403" s="4">
        <v>391</v>
      </c>
      <c r="B403" s="4" t="s">
        <v>428</v>
      </c>
      <c r="C403" s="5">
        <f t="shared" si="50"/>
        <v>111</v>
      </c>
      <c r="D403" s="5">
        <f t="shared" si="48"/>
        <v>111</v>
      </c>
      <c r="E403" s="5">
        <f t="shared" si="51"/>
        <v>111</v>
      </c>
      <c r="F403" s="5">
        <f t="shared" si="49"/>
        <v>22.5</v>
      </c>
      <c r="G403" s="7">
        <v>5</v>
      </c>
      <c r="H403" s="10">
        <v>7</v>
      </c>
      <c r="I403" s="10">
        <v>0.5</v>
      </c>
      <c r="J403" s="10">
        <v>10</v>
      </c>
      <c r="K403" s="17">
        <f t="shared" si="45"/>
        <v>47</v>
      </c>
      <c r="L403" s="10">
        <v>3</v>
      </c>
      <c r="M403" s="10">
        <v>7</v>
      </c>
      <c r="N403" s="10">
        <v>10</v>
      </c>
      <c r="O403" s="10">
        <v>7</v>
      </c>
      <c r="P403" s="10">
        <v>5</v>
      </c>
      <c r="Q403" s="10">
        <v>10</v>
      </c>
      <c r="R403" s="10">
        <v>5</v>
      </c>
      <c r="S403" s="17">
        <f t="shared" si="46"/>
        <v>20</v>
      </c>
      <c r="T403" s="11">
        <v>10</v>
      </c>
      <c r="U403" s="11">
        <v>10</v>
      </c>
      <c r="V403" s="17">
        <f t="shared" si="47"/>
        <v>21.5</v>
      </c>
      <c r="W403" s="11">
        <v>8</v>
      </c>
      <c r="X403" s="11">
        <v>10</v>
      </c>
      <c r="Y403" s="11">
        <v>3.5</v>
      </c>
    </row>
    <row r="404" spans="1:25" ht="47.25" customHeight="1">
      <c r="A404" s="4">
        <v>392</v>
      </c>
      <c r="B404" s="4" t="s">
        <v>429</v>
      </c>
      <c r="C404" s="5">
        <f t="shared" si="50"/>
        <v>99.355769230769226</v>
      </c>
      <c r="D404" s="5">
        <f t="shared" si="48"/>
        <v>99.355769230769226</v>
      </c>
      <c r="E404" s="5">
        <f t="shared" si="51"/>
        <v>99.355769230769226</v>
      </c>
      <c r="F404" s="5">
        <f t="shared" si="49"/>
        <v>26</v>
      </c>
      <c r="G404" s="7">
        <v>9</v>
      </c>
      <c r="H404" s="10">
        <v>6</v>
      </c>
      <c r="I404" s="10">
        <v>1</v>
      </c>
      <c r="J404" s="10">
        <v>10</v>
      </c>
      <c r="K404" s="17">
        <f t="shared" ref="K404:K435" si="52">SUM(L404:R404)</f>
        <v>36</v>
      </c>
      <c r="L404" s="10">
        <v>4</v>
      </c>
      <c r="M404" s="10">
        <v>3</v>
      </c>
      <c r="N404" s="10">
        <v>6</v>
      </c>
      <c r="O404" s="10">
        <v>6</v>
      </c>
      <c r="P404" s="10">
        <v>7</v>
      </c>
      <c r="Q404" s="10">
        <v>5</v>
      </c>
      <c r="R404" s="10">
        <v>5</v>
      </c>
      <c r="S404" s="17">
        <f t="shared" ref="S404:S435" si="53">SUM(T404:U404)</f>
        <v>19.807692307692307</v>
      </c>
      <c r="T404" s="11">
        <v>9.8076923076923066</v>
      </c>
      <c r="U404" s="11">
        <v>10</v>
      </c>
      <c r="V404" s="17">
        <f t="shared" ref="V404:V435" si="54">SUM(W404:Y404)</f>
        <v>17.548076923076923</v>
      </c>
      <c r="W404" s="11">
        <v>5</v>
      </c>
      <c r="X404" s="11">
        <v>9.0384615384615383</v>
      </c>
      <c r="Y404" s="11">
        <v>3.5096153846153846</v>
      </c>
    </row>
    <row r="405" spans="1:25" ht="47.25" customHeight="1">
      <c r="A405" s="4">
        <v>393</v>
      </c>
      <c r="B405" s="4" t="s">
        <v>430</v>
      </c>
      <c r="C405" s="5">
        <f t="shared" si="50"/>
        <v>87.764705882352942</v>
      </c>
      <c r="D405" s="5">
        <f t="shared" si="48"/>
        <v>87.764705882352942</v>
      </c>
      <c r="E405" s="5">
        <f t="shared" si="51"/>
        <v>87.764705882352942</v>
      </c>
      <c r="F405" s="5">
        <f t="shared" si="49"/>
        <v>25.5</v>
      </c>
      <c r="G405" s="7">
        <v>9</v>
      </c>
      <c r="H405" s="10">
        <v>6</v>
      </c>
      <c r="I405" s="10">
        <v>0.5</v>
      </c>
      <c r="J405" s="10">
        <v>10</v>
      </c>
      <c r="K405" s="17">
        <f t="shared" si="52"/>
        <v>33</v>
      </c>
      <c r="L405" s="10">
        <v>5</v>
      </c>
      <c r="M405" s="10">
        <v>3</v>
      </c>
      <c r="N405" s="10">
        <v>6</v>
      </c>
      <c r="O405" s="10">
        <v>4</v>
      </c>
      <c r="P405" s="10">
        <v>5</v>
      </c>
      <c r="Q405" s="10">
        <v>5</v>
      </c>
      <c r="R405" s="10">
        <v>5</v>
      </c>
      <c r="S405" s="17">
        <f t="shared" si="53"/>
        <v>17.058823529411764</v>
      </c>
      <c r="T405" s="11">
        <v>8.235294117647058</v>
      </c>
      <c r="U405" s="11">
        <v>8.8235294117647065</v>
      </c>
      <c r="V405" s="17">
        <f t="shared" si="54"/>
        <v>12.205882352941178</v>
      </c>
      <c r="W405" s="11">
        <v>6.4705882352941178</v>
      </c>
      <c r="X405" s="11">
        <v>3.333333333333333</v>
      </c>
      <c r="Y405" s="11">
        <v>2.4019607843137254</v>
      </c>
    </row>
    <row r="406" spans="1:25" ht="47.25" customHeight="1">
      <c r="A406" s="4">
        <v>394</v>
      </c>
      <c r="B406" s="4" t="s">
        <v>431</v>
      </c>
      <c r="C406" s="5">
        <f t="shared" si="50"/>
        <v>114.4622641509434</v>
      </c>
      <c r="D406" s="5">
        <f t="shared" si="48"/>
        <v>114.4622641509434</v>
      </c>
      <c r="E406" s="5">
        <f t="shared" si="51"/>
        <v>114.4622641509434</v>
      </c>
      <c r="F406" s="5">
        <f t="shared" si="49"/>
        <v>28</v>
      </c>
      <c r="G406" s="7">
        <v>9</v>
      </c>
      <c r="H406" s="10">
        <v>0</v>
      </c>
      <c r="I406" s="10">
        <v>9</v>
      </c>
      <c r="J406" s="10">
        <v>10</v>
      </c>
      <c r="K406" s="17">
        <f t="shared" si="52"/>
        <v>45</v>
      </c>
      <c r="L406" s="10">
        <v>0</v>
      </c>
      <c r="M406" s="10">
        <v>10</v>
      </c>
      <c r="N406" s="10">
        <v>8</v>
      </c>
      <c r="O406" s="10">
        <v>7</v>
      </c>
      <c r="P406" s="10">
        <v>7</v>
      </c>
      <c r="Q406" s="10">
        <v>8</v>
      </c>
      <c r="R406" s="10">
        <v>5</v>
      </c>
      <c r="S406" s="17">
        <f t="shared" si="53"/>
        <v>19.245283018867923</v>
      </c>
      <c r="T406" s="11">
        <v>9.8113207547169807</v>
      </c>
      <c r="U406" s="11">
        <v>9.433962264150944</v>
      </c>
      <c r="V406" s="17">
        <f t="shared" si="54"/>
        <v>22.216981132075475</v>
      </c>
      <c r="W406" s="11">
        <v>8.8679245283018879</v>
      </c>
      <c r="X406" s="11">
        <v>9.6226415094339632</v>
      </c>
      <c r="Y406" s="11">
        <v>3.7264150943396226</v>
      </c>
    </row>
    <row r="407" spans="1:25" ht="47.25" customHeight="1">
      <c r="A407" s="4">
        <v>395</v>
      </c>
      <c r="B407" s="4" t="s">
        <v>432</v>
      </c>
      <c r="C407" s="5">
        <f t="shared" si="50"/>
        <v>110.3425925925926</v>
      </c>
      <c r="D407" s="5">
        <f t="shared" si="48"/>
        <v>110.3425925925926</v>
      </c>
      <c r="E407" s="5">
        <f t="shared" si="51"/>
        <v>110.3425925925926</v>
      </c>
      <c r="F407" s="5">
        <f t="shared" si="49"/>
        <v>26</v>
      </c>
      <c r="G407" s="7">
        <v>9</v>
      </c>
      <c r="H407" s="10">
        <v>6</v>
      </c>
      <c r="I407" s="10">
        <v>1</v>
      </c>
      <c r="J407" s="10">
        <v>10</v>
      </c>
      <c r="K407" s="17">
        <f t="shared" si="52"/>
        <v>43</v>
      </c>
      <c r="L407" s="10">
        <v>2</v>
      </c>
      <c r="M407" s="10">
        <v>10</v>
      </c>
      <c r="N407" s="10">
        <v>6</v>
      </c>
      <c r="O407" s="10">
        <v>5</v>
      </c>
      <c r="P407" s="10">
        <v>5</v>
      </c>
      <c r="Q407" s="10">
        <v>10</v>
      </c>
      <c r="R407" s="10">
        <v>5</v>
      </c>
      <c r="S407" s="17">
        <f t="shared" si="53"/>
        <v>19.62962962962963</v>
      </c>
      <c r="T407" s="11">
        <v>9.6296296296296298</v>
      </c>
      <c r="U407" s="11">
        <v>10</v>
      </c>
      <c r="V407" s="17">
        <f t="shared" si="54"/>
        <v>21.712962962962962</v>
      </c>
      <c r="W407" s="11">
        <v>7.7777777777777786</v>
      </c>
      <c r="X407" s="11">
        <v>10</v>
      </c>
      <c r="Y407" s="11">
        <v>3.9351851851851847</v>
      </c>
    </row>
    <row r="408" spans="1:25" ht="47.25" customHeight="1">
      <c r="A408" s="4">
        <v>396</v>
      </c>
      <c r="B408" s="4" t="s">
        <v>433</v>
      </c>
      <c r="C408" s="5">
        <f t="shared" si="50"/>
        <v>125.5</v>
      </c>
      <c r="D408" s="5">
        <f t="shared" si="48"/>
        <v>125.5</v>
      </c>
      <c r="E408" s="5">
        <f t="shared" si="51"/>
        <v>125.5</v>
      </c>
      <c r="F408" s="5">
        <f t="shared" si="49"/>
        <v>34</v>
      </c>
      <c r="G408" s="7">
        <v>5</v>
      </c>
      <c r="H408" s="10">
        <v>10</v>
      </c>
      <c r="I408" s="10">
        <v>9</v>
      </c>
      <c r="J408" s="10">
        <v>10</v>
      </c>
      <c r="K408" s="17">
        <f t="shared" si="52"/>
        <v>54</v>
      </c>
      <c r="L408" s="10">
        <v>3</v>
      </c>
      <c r="M408" s="10">
        <v>10</v>
      </c>
      <c r="N408" s="10">
        <v>10</v>
      </c>
      <c r="O408" s="10">
        <v>9</v>
      </c>
      <c r="P408" s="10">
        <v>7</v>
      </c>
      <c r="Q408" s="10">
        <v>10</v>
      </c>
      <c r="R408" s="10">
        <v>5</v>
      </c>
      <c r="S408" s="17">
        <f t="shared" si="53"/>
        <v>20</v>
      </c>
      <c r="T408" s="11">
        <v>10</v>
      </c>
      <c r="U408" s="11">
        <v>10</v>
      </c>
      <c r="V408" s="17">
        <f t="shared" si="54"/>
        <v>17.5</v>
      </c>
      <c r="W408" s="11">
        <v>0</v>
      </c>
      <c r="X408" s="11">
        <v>10</v>
      </c>
      <c r="Y408" s="11">
        <v>7.5</v>
      </c>
    </row>
    <row r="409" spans="1:25" ht="47.25" customHeight="1">
      <c r="A409" s="4">
        <v>397</v>
      </c>
      <c r="B409" s="4" t="s">
        <v>434</v>
      </c>
      <c r="C409" s="5">
        <f t="shared" si="50"/>
        <v>86.651785714285722</v>
      </c>
      <c r="D409" s="5">
        <f t="shared" si="48"/>
        <v>86.651785714285722</v>
      </c>
      <c r="E409" s="5">
        <f t="shared" si="51"/>
        <v>86.651785714285722</v>
      </c>
      <c r="F409" s="5">
        <f t="shared" si="49"/>
        <v>25.5</v>
      </c>
      <c r="G409" s="7">
        <v>9</v>
      </c>
      <c r="H409" s="10">
        <v>6</v>
      </c>
      <c r="I409" s="10">
        <v>0.5</v>
      </c>
      <c r="J409" s="10">
        <v>10</v>
      </c>
      <c r="K409" s="17">
        <f t="shared" si="52"/>
        <v>27</v>
      </c>
      <c r="L409" s="10">
        <v>3</v>
      </c>
      <c r="M409" s="10">
        <v>6</v>
      </c>
      <c r="N409" s="10">
        <v>8</v>
      </c>
      <c r="O409" s="10">
        <v>5</v>
      </c>
      <c r="P409" s="10">
        <v>0</v>
      </c>
      <c r="Q409" s="10">
        <v>5</v>
      </c>
      <c r="R409" s="10">
        <v>0</v>
      </c>
      <c r="S409" s="17">
        <f t="shared" si="53"/>
        <v>16.607142857142854</v>
      </c>
      <c r="T409" s="11">
        <v>8.3928571428571423</v>
      </c>
      <c r="U409" s="11">
        <v>8.2142857142857135</v>
      </c>
      <c r="V409" s="17">
        <f t="shared" si="54"/>
        <v>17.544642857142858</v>
      </c>
      <c r="W409" s="11">
        <v>5</v>
      </c>
      <c r="X409" s="11">
        <v>9.4642857142857135</v>
      </c>
      <c r="Y409" s="11">
        <v>3.0803571428571432</v>
      </c>
    </row>
    <row r="410" spans="1:25" ht="47.25" customHeight="1">
      <c r="A410" s="4">
        <v>398</v>
      </c>
      <c r="B410" s="4" t="s">
        <v>435</v>
      </c>
      <c r="C410" s="5">
        <f t="shared" si="50"/>
        <v>86.222222222222229</v>
      </c>
      <c r="D410" s="5">
        <f t="shared" si="48"/>
        <v>86.222222222222229</v>
      </c>
      <c r="E410" s="5">
        <f t="shared" si="51"/>
        <v>86.222222222222229</v>
      </c>
      <c r="F410" s="5">
        <f t="shared" si="49"/>
        <v>25.5</v>
      </c>
      <c r="G410" s="7">
        <v>9</v>
      </c>
      <c r="H410" s="10">
        <v>6</v>
      </c>
      <c r="I410" s="10">
        <v>0.5</v>
      </c>
      <c r="J410" s="10">
        <v>10</v>
      </c>
      <c r="K410" s="17">
        <f t="shared" si="52"/>
        <v>21</v>
      </c>
      <c r="L410" s="10">
        <v>3</v>
      </c>
      <c r="M410" s="10">
        <v>4</v>
      </c>
      <c r="N410" s="10">
        <v>6</v>
      </c>
      <c r="O410" s="10">
        <v>3</v>
      </c>
      <c r="P410" s="10">
        <v>5</v>
      </c>
      <c r="Q410" s="10">
        <v>0</v>
      </c>
      <c r="R410" s="10">
        <v>0</v>
      </c>
      <c r="S410" s="17">
        <f t="shared" si="53"/>
        <v>19.074074074074076</v>
      </c>
      <c r="T410" s="11">
        <v>10</v>
      </c>
      <c r="U410" s="11">
        <v>9.0740740740740744</v>
      </c>
      <c r="V410" s="17">
        <f t="shared" si="54"/>
        <v>20.648148148148149</v>
      </c>
      <c r="W410" s="11">
        <v>6.1111111111111116</v>
      </c>
      <c r="X410" s="11">
        <v>8.8888888888888893</v>
      </c>
      <c r="Y410" s="11">
        <v>5.6481481481481479</v>
      </c>
    </row>
    <row r="411" spans="1:25" ht="47.25" customHeight="1">
      <c r="A411" s="4">
        <v>399</v>
      </c>
      <c r="B411" s="4" t="s">
        <v>436</v>
      </c>
      <c r="C411" s="5">
        <f t="shared" si="50"/>
        <v>112.96153846153847</v>
      </c>
      <c r="D411" s="5">
        <f t="shared" si="48"/>
        <v>112.96153846153847</v>
      </c>
      <c r="E411" s="5">
        <f t="shared" si="51"/>
        <v>112.96153846153847</v>
      </c>
      <c r="F411" s="5">
        <f t="shared" si="49"/>
        <v>25.5</v>
      </c>
      <c r="G411" s="7">
        <v>9</v>
      </c>
      <c r="H411" s="10">
        <v>6</v>
      </c>
      <c r="I411" s="10">
        <v>0.5</v>
      </c>
      <c r="J411" s="10">
        <v>10</v>
      </c>
      <c r="K411" s="17">
        <f t="shared" si="52"/>
        <v>47</v>
      </c>
      <c r="L411" s="10">
        <v>2</v>
      </c>
      <c r="M411" s="10">
        <v>7</v>
      </c>
      <c r="N411" s="10">
        <v>10</v>
      </c>
      <c r="O411" s="10">
        <v>8</v>
      </c>
      <c r="P411" s="10">
        <v>5</v>
      </c>
      <c r="Q411" s="10">
        <v>10</v>
      </c>
      <c r="R411" s="10">
        <v>5</v>
      </c>
      <c r="S411" s="17">
        <f t="shared" si="53"/>
        <v>19.076923076923077</v>
      </c>
      <c r="T411" s="11">
        <v>9.5384615384615383</v>
      </c>
      <c r="U411" s="11">
        <v>9.5384615384615383</v>
      </c>
      <c r="V411" s="17">
        <f t="shared" si="54"/>
        <v>21.384615384615387</v>
      </c>
      <c r="W411" s="11">
        <v>7.8461538461538467</v>
      </c>
      <c r="X411" s="11">
        <v>10</v>
      </c>
      <c r="Y411" s="11">
        <v>3.5384615384615388</v>
      </c>
    </row>
    <row r="412" spans="1:25" ht="47.25" customHeight="1">
      <c r="A412" s="4">
        <v>400</v>
      </c>
      <c r="B412" s="4" t="s">
        <v>437</v>
      </c>
      <c r="C412" s="5">
        <f t="shared" si="50"/>
        <v>104.5</v>
      </c>
      <c r="D412" s="5">
        <f t="shared" si="48"/>
        <v>104.5</v>
      </c>
      <c r="E412" s="5">
        <f t="shared" si="51"/>
        <v>104.5</v>
      </c>
      <c r="F412" s="5">
        <f t="shared" si="49"/>
        <v>18.5</v>
      </c>
      <c r="G412" s="7">
        <v>5</v>
      </c>
      <c r="H412" s="10">
        <v>3</v>
      </c>
      <c r="I412" s="10">
        <v>0.5</v>
      </c>
      <c r="J412" s="10">
        <v>10</v>
      </c>
      <c r="K412" s="17">
        <f t="shared" si="52"/>
        <v>45</v>
      </c>
      <c r="L412" s="10">
        <v>2</v>
      </c>
      <c r="M412" s="10">
        <v>7</v>
      </c>
      <c r="N412" s="10">
        <v>10</v>
      </c>
      <c r="O412" s="10">
        <v>9</v>
      </c>
      <c r="P412" s="10">
        <v>7</v>
      </c>
      <c r="Q412" s="10">
        <v>10</v>
      </c>
      <c r="R412" s="10">
        <v>0</v>
      </c>
      <c r="S412" s="17">
        <f t="shared" si="53"/>
        <v>18</v>
      </c>
      <c r="T412" s="11">
        <v>8.5</v>
      </c>
      <c r="U412" s="11">
        <v>9.5</v>
      </c>
      <c r="V412" s="17">
        <f t="shared" si="54"/>
        <v>23</v>
      </c>
      <c r="W412" s="11">
        <v>9</v>
      </c>
      <c r="X412" s="11">
        <v>8</v>
      </c>
      <c r="Y412" s="11">
        <v>6</v>
      </c>
    </row>
    <row r="413" spans="1:25" ht="47.25" customHeight="1">
      <c r="A413" s="4">
        <v>401</v>
      </c>
      <c r="B413" s="4" t="s">
        <v>438</v>
      </c>
      <c r="C413" s="5">
        <f t="shared" si="50"/>
        <v>104.21052631578948</v>
      </c>
      <c r="D413" s="5">
        <f t="shared" si="48"/>
        <v>104.21052631578948</v>
      </c>
      <c r="E413" s="5">
        <f t="shared" si="51"/>
        <v>104.21052631578948</v>
      </c>
      <c r="F413" s="5">
        <f t="shared" si="49"/>
        <v>17.5</v>
      </c>
      <c r="G413" s="7">
        <v>1</v>
      </c>
      <c r="H413" s="10">
        <v>6</v>
      </c>
      <c r="I413" s="10">
        <v>0.5</v>
      </c>
      <c r="J413" s="10">
        <v>10</v>
      </c>
      <c r="K413" s="17">
        <f t="shared" si="52"/>
        <v>45</v>
      </c>
      <c r="L413" s="10">
        <v>3</v>
      </c>
      <c r="M413" s="10">
        <v>10</v>
      </c>
      <c r="N413" s="10">
        <v>8</v>
      </c>
      <c r="O413" s="10">
        <v>9</v>
      </c>
      <c r="P413" s="10">
        <v>5</v>
      </c>
      <c r="Q413" s="10">
        <v>10</v>
      </c>
      <c r="R413" s="10">
        <v>0</v>
      </c>
      <c r="S413" s="17">
        <f t="shared" si="53"/>
        <v>19.12280701754386</v>
      </c>
      <c r="T413" s="11">
        <v>10</v>
      </c>
      <c r="U413" s="11">
        <v>9.1228070175438596</v>
      </c>
      <c r="V413" s="17">
        <f t="shared" si="54"/>
        <v>22.587719298245613</v>
      </c>
      <c r="W413" s="11">
        <v>8.7719298245614024</v>
      </c>
      <c r="X413" s="11">
        <v>10</v>
      </c>
      <c r="Y413" s="11">
        <v>3.8157894736842102</v>
      </c>
    </row>
    <row r="414" spans="1:25" ht="47.25" customHeight="1">
      <c r="A414" s="4">
        <v>402</v>
      </c>
      <c r="B414" s="4" t="s">
        <v>439</v>
      </c>
      <c r="C414" s="5">
        <f t="shared" si="50"/>
        <v>106.39622641509433</v>
      </c>
      <c r="D414" s="5">
        <f t="shared" si="48"/>
        <v>106.39622641509433</v>
      </c>
      <c r="E414" s="5">
        <f t="shared" si="51"/>
        <v>106.39622641509433</v>
      </c>
      <c r="F414" s="5">
        <f t="shared" si="49"/>
        <v>25.5</v>
      </c>
      <c r="G414" s="7">
        <v>9</v>
      </c>
      <c r="H414" s="10">
        <v>6</v>
      </c>
      <c r="I414" s="10">
        <v>0.5</v>
      </c>
      <c r="J414" s="10">
        <v>10</v>
      </c>
      <c r="K414" s="17">
        <f t="shared" si="52"/>
        <v>40</v>
      </c>
      <c r="L414" s="10">
        <v>3</v>
      </c>
      <c r="M414" s="10">
        <v>3</v>
      </c>
      <c r="N414" s="10">
        <v>6</v>
      </c>
      <c r="O414" s="10">
        <v>8</v>
      </c>
      <c r="P414" s="10">
        <v>5</v>
      </c>
      <c r="Q414" s="10">
        <v>10</v>
      </c>
      <c r="R414" s="10">
        <v>5</v>
      </c>
      <c r="S414" s="17">
        <f t="shared" si="53"/>
        <v>19.811320754716981</v>
      </c>
      <c r="T414" s="11">
        <v>10</v>
      </c>
      <c r="U414" s="11">
        <v>9.8113207547169807</v>
      </c>
      <c r="V414" s="17">
        <f t="shared" si="54"/>
        <v>21.084905660377359</v>
      </c>
      <c r="W414" s="11">
        <v>7.9245283018867925</v>
      </c>
      <c r="X414" s="11">
        <v>9.2452830188679247</v>
      </c>
      <c r="Y414" s="11">
        <v>3.9150943396226419</v>
      </c>
    </row>
    <row r="415" spans="1:25" ht="47.25" customHeight="1">
      <c r="A415" s="4">
        <v>403</v>
      </c>
      <c r="B415" s="4" t="s">
        <v>440</v>
      </c>
      <c r="C415" s="5">
        <f t="shared" si="50"/>
        <v>98.675438596491233</v>
      </c>
      <c r="D415" s="5">
        <f t="shared" si="48"/>
        <v>98.675438596491233</v>
      </c>
      <c r="E415" s="5">
        <f t="shared" si="51"/>
        <v>98.675438596491233</v>
      </c>
      <c r="F415" s="5">
        <f t="shared" si="49"/>
        <v>26</v>
      </c>
      <c r="G415" s="7">
        <v>9</v>
      </c>
      <c r="H415" s="10">
        <v>6</v>
      </c>
      <c r="I415" s="10">
        <v>1</v>
      </c>
      <c r="J415" s="10">
        <v>10</v>
      </c>
      <c r="K415" s="17">
        <f t="shared" si="52"/>
        <v>45</v>
      </c>
      <c r="L415" s="10">
        <v>0</v>
      </c>
      <c r="M415" s="10">
        <v>10</v>
      </c>
      <c r="N415" s="10">
        <v>8</v>
      </c>
      <c r="O415" s="10">
        <v>5</v>
      </c>
      <c r="P415" s="10">
        <v>7</v>
      </c>
      <c r="Q415" s="10">
        <v>10</v>
      </c>
      <c r="R415" s="10">
        <v>5</v>
      </c>
      <c r="S415" s="17">
        <f t="shared" si="53"/>
        <v>16.140350877192979</v>
      </c>
      <c r="T415" s="11">
        <v>7.0175438596491215</v>
      </c>
      <c r="U415" s="11">
        <v>9.1228070175438596</v>
      </c>
      <c r="V415" s="17">
        <f t="shared" si="54"/>
        <v>11.535087719298245</v>
      </c>
      <c r="W415" s="11">
        <v>7.8947368421052628</v>
      </c>
      <c r="X415" s="11">
        <v>0</v>
      </c>
      <c r="Y415" s="11">
        <v>3.640350877192982</v>
      </c>
    </row>
    <row r="416" spans="1:25" ht="47.25" customHeight="1">
      <c r="A416" s="4">
        <v>404</v>
      </c>
      <c r="B416" s="4" t="s">
        <v>441</v>
      </c>
      <c r="C416" s="5">
        <f t="shared" si="50"/>
        <v>114.86363636363637</v>
      </c>
      <c r="D416" s="5">
        <f t="shared" si="48"/>
        <v>114.86363636363637</v>
      </c>
      <c r="E416" s="5">
        <f t="shared" si="51"/>
        <v>114.86363636363637</v>
      </c>
      <c r="F416" s="5">
        <f t="shared" si="49"/>
        <v>29.5</v>
      </c>
      <c r="G416" s="7">
        <v>9</v>
      </c>
      <c r="H416" s="8">
        <v>10</v>
      </c>
      <c r="I416" s="8">
        <v>0.5</v>
      </c>
      <c r="J416" s="8">
        <v>10</v>
      </c>
      <c r="K416" s="17">
        <f t="shared" si="52"/>
        <v>44</v>
      </c>
      <c r="L416" s="8">
        <v>4</v>
      </c>
      <c r="M416" s="8">
        <v>6</v>
      </c>
      <c r="N416" s="8">
        <v>6</v>
      </c>
      <c r="O416" s="8">
        <v>8</v>
      </c>
      <c r="P416" s="8">
        <v>10</v>
      </c>
      <c r="Q416" s="8">
        <v>5</v>
      </c>
      <c r="R416" s="8">
        <v>5</v>
      </c>
      <c r="S416" s="17">
        <f t="shared" si="53"/>
        <v>18.18181818181818</v>
      </c>
      <c r="T416" s="9">
        <v>9.0909090909090899</v>
      </c>
      <c r="U416" s="9">
        <v>9.0909090909090899</v>
      </c>
      <c r="V416" s="17">
        <f t="shared" si="54"/>
        <v>23.18181818181818</v>
      </c>
      <c r="W416" s="9">
        <v>8.545454545454545</v>
      </c>
      <c r="X416" s="9">
        <v>9.0909090909090899</v>
      </c>
      <c r="Y416" s="9">
        <v>5.545454545454545</v>
      </c>
    </row>
    <row r="417" spans="1:25" ht="47.25" customHeight="1">
      <c r="A417" s="4">
        <v>405</v>
      </c>
      <c r="B417" s="4" t="s">
        <v>442</v>
      </c>
      <c r="C417" s="5">
        <f t="shared" si="50"/>
        <v>93.777777777777771</v>
      </c>
      <c r="D417" s="5">
        <f t="shared" si="48"/>
        <v>93.777777777777771</v>
      </c>
      <c r="E417" s="5">
        <f t="shared" si="51"/>
        <v>93.777777777777771</v>
      </c>
      <c r="F417" s="5">
        <f t="shared" si="49"/>
        <v>18.5</v>
      </c>
      <c r="G417" s="7">
        <v>5</v>
      </c>
      <c r="H417" s="10">
        <v>3</v>
      </c>
      <c r="I417" s="10">
        <v>0.5</v>
      </c>
      <c r="J417" s="10">
        <v>10</v>
      </c>
      <c r="K417" s="17">
        <f t="shared" si="52"/>
        <v>35</v>
      </c>
      <c r="L417" s="10">
        <v>0</v>
      </c>
      <c r="M417" s="10">
        <v>4</v>
      </c>
      <c r="N417" s="10">
        <v>6</v>
      </c>
      <c r="O417" s="10">
        <v>3</v>
      </c>
      <c r="P417" s="10">
        <v>7</v>
      </c>
      <c r="Q417" s="10">
        <v>10</v>
      </c>
      <c r="R417" s="10">
        <v>5</v>
      </c>
      <c r="S417" s="17">
        <f t="shared" si="53"/>
        <v>20</v>
      </c>
      <c r="T417" s="11">
        <v>10</v>
      </c>
      <c r="U417" s="11">
        <v>10</v>
      </c>
      <c r="V417" s="17">
        <f t="shared" si="54"/>
        <v>20.277777777777775</v>
      </c>
      <c r="W417" s="11">
        <v>6.6666666666666661</v>
      </c>
      <c r="X417" s="11">
        <v>10</v>
      </c>
      <c r="Y417" s="11">
        <v>3.6111111111111107</v>
      </c>
    </row>
    <row r="418" spans="1:25" ht="47.25" customHeight="1">
      <c r="A418" s="4">
        <v>406</v>
      </c>
      <c r="B418" s="4" t="s">
        <v>443</v>
      </c>
      <c r="C418" s="5">
        <f t="shared" si="50"/>
        <v>92.475609756097569</v>
      </c>
      <c r="D418" s="5">
        <f t="shared" si="48"/>
        <v>92.475609756097569</v>
      </c>
      <c r="E418" s="5">
        <f t="shared" si="51"/>
        <v>92.475609756097569</v>
      </c>
      <c r="F418" s="5">
        <f t="shared" si="49"/>
        <v>21</v>
      </c>
      <c r="G418" s="7">
        <v>4</v>
      </c>
      <c r="H418" s="10">
        <v>6</v>
      </c>
      <c r="I418" s="10">
        <v>1</v>
      </c>
      <c r="J418" s="10">
        <v>10</v>
      </c>
      <c r="K418" s="17">
        <f t="shared" si="52"/>
        <v>33</v>
      </c>
      <c r="L418" s="10">
        <v>0</v>
      </c>
      <c r="M418" s="10">
        <v>4</v>
      </c>
      <c r="N418" s="10">
        <v>6</v>
      </c>
      <c r="O418" s="10">
        <v>6</v>
      </c>
      <c r="P418" s="10">
        <v>7</v>
      </c>
      <c r="Q418" s="10">
        <v>10</v>
      </c>
      <c r="R418" s="10">
        <v>0</v>
      </c>
      <c r="S418" s="17">
        <f t="shared" si="53"/>
        <v>19.024390243902438</v>
      </c>
      <c r="T418" s="11">
        <v>9.7560975609756095</v>
      </c>
      <c r="U418" s="11">
        <v>9.2682926829268304</v>
      </c>
      <c r="V418" s="17">
        <f t="shared" si="54"/>
        <v>19.451219512195124</v>
      </c>
      <c r="W418" s="11">
        <v>6.3414634146341466</v>
      </c>
      <c r="X418" s="11">
        <v>9.5121951219512191</v>
      </c>
      <c r="Y418" s="11">
        <v>3.5975609756097562</v>
      </c>
    </row>
    <row r="419" spans="1:25" ht="47.25" customHeight="1">
      <c r="A419" s="4">
        <v>407</v>
      </c>
      <c r="B419" s="4" t="s">
        <v>444</v>
      </c>
      <c r="C419" s="5">
        <f t="shared" si="50"/>
        <v>101.69444444444444</v>
      </c>
      <c r="D419" s="5">
        <f t="shared" si="48"/>
        <v>101.69444444444444</v>
      </c>
      <c r="E419" s="5">
        <f t="shared" si="51"/>
        <v>101.69444444444444</v>
      </c>
      <c r="F419" s="5">
        <f t="shared" si="49"/>
        <v>33.5</v>
      </c>
      <c r="G419" s="7">
        <v>9</v>
      </c>
      <c r="H419" s="10">
        <v>6</v>
      </c>
      <c r="I419" s="10">
        <v>8.5</v>
      </c>
      <c r="J419" s="10">
        <v>10</v>
      </c>
      <c r="K419" s="17">
        <f t="shared" si="52"/>
        <v>30</v>
      </c>
      <c r="L419" s="10">
        <v>0</v>
      </c>
      <c r="M419" s="10">
        <v>6</v>
      </c>
      <c r="N419" s="10">
        <v>6</v>
      </c>
      <c r="O419" s="10">
        <v>1</v>
      </c>
      <c r="P419" s="10">
        <v>7</v>
      </c>
      <c r="Q419" s="10">
        <v>5</v>
      </c>
      <c r="R419" s="10">
        <v>5</v>
      </c>
      <c r="S419" s="17">
        <f t="shared" si="53"/>
        <v>20</v>
      </c>
      <c r="T419" s="11">
        <v>10</v>
      </c>
      <c r="U419" s="11">
        <v>10</v>
      </c>
      <c r="V419" s="17">
        <f t="shared" si="54"/>
        <v>18.194444444444446</v>
      </c>
      <c r="W419" s="11">
        <v>7.4074074074074074</v>
      </c>
      <c r="X419" s="11">
        <v>7.7777777777777786</v>
      </c>
      <c r="Y419" s="11">
        <v>3.0092592592592586</v>
      </c>
    </row>
    <row r="420" spans="1:25" ht="47.25" customHeight="1">
      <c r="A420" s="4">
        <v>408</v>
      </c>
      <c r="B420" s="4" t="s">
        <v>445</v>
      </c>
      <c r="C420" s="5">
        <f t="shared" si="50"/>
        <v>101.35576923076923</v>
      </c>
      <c r="D420" s="5">
        <f t="shared" si="48"/>
        <v>101.35576923076923</v>
      </c>
      <c r="E420" s="5">
        <f t="shared" si="51"/>
        <v>101.35576923076923</v>
      </c>
      <c r="F420" s="5">
        <f t="shared" si="49"/>
        <v>25.5</v>
      </c>
      <c r="G420" s="7">
        <v>9</v>
      </c>
      <c r="H420" s="10">
        <v>6</v>
      </c>
      <c r="I420" s="10">
        <v>0.5</v>
      </c>
      <c r="J420" s="10">
        <v>10</v>
      </c>
      <c r="K420" s="17">
        <f t="shared" si="52"/>
        <v>41</v>
      </c>
      <c r="L420" s="10">
        <v>3</v>
      </c>
      <c r="M420" s="10">
        <v>6</v>
      </c>
      <c r="N420" s="10">
        <v>8</v>
      </c>
      <c r="O420" s="10">
        <v>9</v>
      </c>
      <c r="P420" s="10">
        <v>10</v>
      </c>
      <c r="Q420" s="10">
        <v>5</v>
      </c>
      <c r="R420" s="10">
        <v>0</v>
      </c>
      <c r="S420" s="17">
        <f t="shared" si="53"/>
        <v>17.5</v>
      </c>
      <c r="T420" s="11">
        <v>9.0384615384615383</v>
      </c>
      <c r="U420" s="11">
        <v>8.4615384615384617</v>
      </c>
      <c r="V420" s="17">
        <f t="shared" si="54"/>
        <v>17.355769230769234</v>
      </c>
      <c r="W420" s="11">
        <v>6.3461538461538458</v>
      </c>
      <c r="X420" s="11">
        <v>8.2692307692307701</v>
      </c>
      <c r="Y420" s="11">
        <v>2.7403846153846154</v>
      </c>
    </row>
    <row r="421" spans="1:25" ht="47.25" customHeight="1">
      <c r="A421" s="4">
        <v>409</v>
      </c>
      <c r="B421" s="4" t="s">
        <v>446</v>
      </c>
      <c r="C421" s="5">
        <f t="shared" si="50"/>
        <v>105.5</v>
      </c>
      <c r="D421" s="5">
        <f t="shared" si="48"/>
        <v>105.5</v>
      </c>
      <c r="E421" s="5">
        <f t="shared" si="51"/>
        <v>105.5</v>
      </c>
      <c r="F421" s="5">
        <f t="shared" si="49"/>
        <v>29.5</v>
      </c>
      <c r="G421" s="7">
        <v>9</v>
      </c>
      <c r="H421" s="10">
        <v>10</v>
      </c>
      <c r="I421" s="10">
        <v>0.5</v>
      </c>
      <c r="J421" s="10">
        <v>10</v>
      </c>
      <c r="K421" s="17">
        <f t="shared" si="52"/>
        <v>36</v>
      </c>
      <c r="L421" s="10">
        <v>1</v>
      </c>
      <c r="M421" s="10">
        <v>3</v>
      </c>
      <c r="N421" s="10">
        <v>6</v>
      </c>
      <c r="O421" s="10">
        <v>8</v>
      </c>
      <c r="P421" s="10">
        <v>5</v>
      </c>
      <c r="Q421" s="10">
        <v>8</v>
      </c>
      <c r="R421" s="10">
        <v>5</v>
      </c>
      <c r="S421" s="17">
        <f t="shared" si="53"/>
        <v>19.444444444444443</v>
      </c>
      <c r="T421" s="11">
        <v>9.6296296296296298</v>
      </c>
      <c r="U421" s="11">
        <v>9.8148148148148149</v>
      </c>
      <c r="V421" s="17">
        <f t="shared" si="54"/>
        <v>20.555555555555557</v>
      </c>
      <c r="W421" s="11">
        <v>7.4074074074074074</v>
      </c>
      <c r="X421" s="11">
        <v>10</v>
      </c>
      <c r="Y421" s="11">
        <v>3.1481481481481479</v>
      </c>
    </row>
    <row r="422" spans="1:25" ht="47.25" customHeight="1">
      <c r="A422" s="4">
        <v>410</v>
      </c>
      <c r="B422" s="4" t="s">
        <v>447</v>
      </c>
      <c r="C422" s="5">
        <f t="shared" si="50"/>
        <v>108.16666666666666</v>
      </c>
      <c r="D422" s="5">
        <f t="shared" si="48"/>
        <v>108.16666666666666</v>
      </c>
      <c r="E422" s="5">
        <f t="shared" si="51"/>
        <v>108.16666666666666</v>
      </c>
      <c r="F422" s="5">
        <f t="shared" si="49"/>
        <v>22.5</v>
      </c>
      <c r="G422" s="7">
        <v>9</v>
      </c>
      <c r="H422" s="10">
        <v>3</v>
      </c>
      <c r="I422" s="10">
        <v>0.5</v>
      </c>
      <c r="J422" s="10">
        <v>10</v>
      </c>
      <c r="K422" s="17">
        <f t="shared" si="52"/>
        <v>45</v>
      </c>
      <c r="L422" s="10">
        <v>0</v>
      </c>
      <c r="M422" s="10">
        <v>6</v>
      </c>
      <c r="N422" s="10">
        <v>10</v>
      </c>
      <c r="O422" s="10">
        <v>4</v>
      </c>
      <c r="P422" s="10">
        <v>5</v>
      </c>
      <c r="Q422" s="10">
        <v>10</v>
      </c>
      <c r="R422" s="10">
        <v>10</v>
      </c>
      <c r="S422" s="17">
        <f t="shared" si="53"/>
        <v>18.666666666666664</v>
      </c>
      <c r="T422" s="11">
        <v>9.3333333333333321</v>
      </c>
      <c r="U422" s="11">
        <v>9.3333333333333321</v>
      </c>
      <c r="V422" s="17">
        <f t="shared" si="54"/>
        <v>22</v>
      </c>
      <c r="W422" s="11">
        <v>8.6666666666666679</v>
      </c>
      <c r="X422" s="11">
        <v>10</v>
      </c>
      <c r="Y422" s="11">
        <v>3.3333333333333335</v>
      </c>
    </row>
    <row r="423" spans="1:25" ht="47.25" customHeight="1">
      <c r="A423" s="4">
        <v>411</v>
      </c>
      <c r="B423" s="4" t="s">
        <v>448</v>
      </c>
      <c r="C423" s="5">
        <f t="shared" si="50"/>
        <v>103.09649122807018</v>
      </c>
      <c r="D423" s="5">
        <f t="shared" si="48"/>
        <v>103.09649122807018</v>
      </c>
      <c r="E423" s="5">
        <f t="shared" si="51"/>
        <v>103.09649122807018</v>
      </c>
      <c r="F423" s="5">
        <f t="shared" si="49"/>
        <v>26</v>
      </c>
      <c r="G423" s="7">
        <v>9</v>
      </c>
      <c r="H423" s="10">
        <v>6</v>
      </c>
      <c r="I423" s="10">
        <v>1</v>
      </c>
      <c r="J423" s="10">
        <v>10</v>
      </c>
      <c r="K423" s="17">
        <f t="shared" si="52"/>
        <v>36</v>
      </c>
      <c r="L423" s="10">
        <v>5</v>
      </c>
      <c r="M423" s="10">
        <v>3</v>
      </c>
      <c r="N423" s="10">
        <v>6</v>
      </c>
      <c r="O423" s="10">
        <v>5</v>
      </c>
      <c r="P423" s="10">
        <v>7</v>
      </c>
      <c r="Q423" s="10">
        <v>5</v>
      </c>
      <c r="R423" s="10">
        <v>5</v>
      </c>
      <c r="S423" s="17">
        <f t="shared" si="53"/>
        <v>18.596491228070175</v>
      </c>
      <c r="T423" s="11">
        <v>9.473684210526315</v>
      </c>
      <c r="U423" s="11">
        <v>9.1228070175438596</v>
      </c>
      <c r="V423" s="17">
        <f t="shared" si="54"/>
        <v>22.5</v>
      </c>
      <c r="W423" s="11">
        <v>8.9473684210526319</v>
      </c>
      <c r="X423" s="11">
        <v>10</v>
      </c>
      <c r="Y423" s="11">
        <v>3.5526315789473686</v>
      </c>
    </row>
    <row r="424" spans="1:25" ht="47.25" customHeight="1">
      <c r="A424" s="4">
        <v>412</v>
      </c>
      <c r="B424" s="4" t="s">
        <v>449</v>
      </c>
      <c r="C424" s="5">
        <f t="shared" si="50"/>
        <v>131.76315789473682</v>
      </c>
      <c r="D424" s="5">
        <f t="shared" si="48"/>
        <v>131.76315789473682</v>
      </c>
      <c r="E424" s="5">
        <f t="shared" si="51"/>
        <v>131.76315789473682</v>
      </c>
      <c r="F424" s="5">
        <f t="shared" si="49"/>
        <v>33</v>
      </c>
      <c r="G424" s="7">
        <v>9</v>
      </c>
      <c r="H424" s="8">
        <v>6</v>
      </c>
      <c r="I424" s="8">
        <v>8</v>
      </c>
      <c r="J424" s="8">
        <v>10</v>
      </c>
      <c r="K424" s="17">
        <f t="shared" si="52"/>
        <v>56</v>
      </c>
      <c r="L424" s="8">
        <v>2</v>
      </c>
      <c r="M424" s="8">
        <v>10</v>
      </c>
      <c r="N424" s="8">
        <v>10</v>
      </c>
      <c r="O424" s="8">
        <v>9</v>
      </c>
      <c r="P424" s="8">
        <v>10</v>
      </c>
      <c r="Q424" s="8">
        <v>10</v>
      </c>
      <c r="R424" s="8">
        <v>5</v>
      </c>
      <c r="S424" s="17">
        <f t="shared" si="53"/>
        <v>18.771929824561404</v>
      </c>
      <c r="T424" s="9">
        <v>8.9473684210526319</v>
      </c>
      <c r="U424" s="9">
        <v>9.8245614035087705</v>
      </c>
      <c r="V424" s="17">
        <f t="shared" si="54"/>
        <v>23.991228070175438</v>
      </c>
      <c r="W424" s="9">
        <v>9.2982456140350873</v>
      </c>
      <c r="X424" s="9">
        <v>10</v>
      </c>
      <c r="Y424" s="9">
        <v>4.692982456140351</v>
      </c>
    </row>
    <row r="425" spans="1:25" ht="47.25" customHeight="1">
      <c r="A425" s="4">
        <v>413</v>
      </c>
      <c r="B425" s="4" t="s">
        <v>450</v>
      </c>
      <c r="C425" s="5">
        <f t="shared" si="50"/>
        <v>112.9074074074074</v>
      </c>
      <c r="D425" s="5">
        <f t="shared" si="48"/>
        <v>112.9074074074074</v>
      </c>
      <c r="E425" s="5">
        <f t="shared" si="51"/>
        <v>112.9074074074074</v>
      </c>
      <c r="F425" s="5">
        <f t="shared" si="49"/>
        <v>22</v>
      </c>
      <c r="G425" s="7">
        <v>5</v>
      </c>
      <c r="H425" s="10">
        <v>6</v>
      </c>
      <c r="I425" s="10">
        <v>1</v>
      </c>
      <c r="J425" s="10">
        <v>10</v>
      </c>
      <c r="K425" s="17">
        <f t="shared" si="52"/>
        <v>46</v>
      </c>
      <c r="L425" s="10">
        <v>3</v>
      </c>
      <c r="M425" s="10">
        <v>7</v>
      </c>
      <c r="N425" s="10">
        <v>8</v>
      </c>
      <c r="O425" s="10">
        <v>6</v>
      </c>
      <c r="P425" s="10">
        <v>7</v>
      </c>
      <c r="Q425" s="10">
        <v>5</v>
      </c>
      <c r="R425" s="10">
        <v>10</v>
      </c>
      <c r="S425" s="17">
        <f t="shared" si="53"/>
        <v>19.814814814814817</v>
      </c>
      <c r="T425" s="11">
        <v>9.8148148148148149</v>
      </c>
      <c r="U425" s="11">
        <v>10</v>
      </c>
      <c r="V425" s="17">
        <f t="shared" si="54"/>
        <v>25.092592592592595</v>
      </c>
      <c r="W425" s="11">
        <v>8.518518518518519</v>
      </c>
      <c r="X425" s="11">
        <v>9.6296296296296298</v>
      </c>
      <c r="Y425" s="11">
        <v>6.9444444444444455</v>
      </c>
    </row>
    <row r="426" spans="1:25" ht="47.25" customHeight="1">
      <c r="A426" s="4">
        <v>414</v>
      </c>
      <c r="B426" s="4" t="s">
        <v>451</v>
      </c>
      <c r="C426" s="5">
        <f t="shared" si="50"/>
        <v>90.5</v>
      </c>
      <c r="D426" s="5">
        <f t="shared" si="48"/>
        <v>90.5</v>
      </c>
      <c r="E426" s="5">
        <f t="shared" si="51"/>
        <v>90.5</v>
      </c>
      <c r="F426" s="5">
        <f t="shared" si="49"/>
        <v>22.5</v>
      </c>
      <c r="G426" s="7">
        <v>9</v>
      </c>
      <c r="H426" s="10">
        <v>3</v>
      </c>
      <c r="I426" s="10">
        <v>0.5</v>
      </c>
      <c r="J426" s="10">
        <v>10</v>
      </c>
      <c r="K426" s="17">
        <f t="shared" si="52"/>
        <v>35</v>
      </c>
      <c r="L426" s="10">
        <v>0</v>
      </c>
      <c r="M426" s="10">
        <v>6</v>
      </c>
      <c r="N426" s="10">
        <v>10</v>
      </c>
      <c r="O426" s="10">
        <v>4</v>
      </c>
      <c r="P426" s="10">
        <v>5</v>
      </c>
      <c r="Q426" s="10">
        <v>10</v>
      </c>
      <c r="R426" s="10">
        <v>0</v>
      </c>
      <c r="S426" s="17">
        <f t="shared" si="53"/>
        <v>18</v>
      </c>
      <c r="T426" s="11">
        <v>10</v>
      </c>
      <c r="U426" s="11">
        <v>8</v>
      </c>
      <c r="V426" s="17">
        <f t="shared" si="54"/>
        <v>15</v>
      </c>
      <c r="W426" s="11">
        <v>2</v>
      </c>
      <c r="X426" s="11">
        <v>10</v>
      </c>
      <c r="Y426" s="11">
        <v>3</v>
      </c>
    </row>
    <row r="427" spans="1:25" ht="47.25" customHeight="1">
      <c r="A427" s="4">
        <v>415</v>
      </c>
      <c r="B427" s="4" t="s">
        <v>452</v>
      </c>
      <c r="C427" s="5">
        <f t="shared" si="50"/>
        <v>108.83333333333333</v>
      </c>
      <c r="D427" s="5">
        <f t="shared" si="48"/>
        <v>108.83333333333333</v>
      </c>
      <c r="E427" s="5">
        <f t="shared" si="51"/>
        <v>108.83333333333333</v>
      </c>
      <c r="F427" s="5">
        <f t="shared" si="49"/>
        <v>23</v>
      </c>
      <c r="G427" s="7">
        <v>9</v>
      </c>
      <c r="H427" s="10">
        <v>3</v>
      </c>
      <c r="I427" s="10">
        <v>1</v>
      </c>
      <c r="J427" s="10">
        <v>10</v>
      </c>
      <c r="K427" s="17">
        <f t="shared" si="52"/>
        <v>40</v>
      </c>
      <c r="L427" s="10">
        <v>0</v>
      </c>
      <c r="M427" s="10">
        <v>10</v>
      </c>
      <c r="N427" s="10">
        <v>10</v>
      </c>
      <c r="O427" s="10">
        <v>5</v>
      </c>
      <c r="P427" s="10">
        <v>5</v>
      </c>
      <c r="Q427" s="10">
        <v>10</v>
      </c>
      <c r="R427" s="10">
        <v>0</v>
      </c>
      <c r="S427" s="17">
        <f t="shared" si="53"/>
        <v>20</v>
      </c>
      <c r="T427" s="11">
        <v>10</v>
      </c>
      <c r="U427" s="11">
        <v>10</v>
      </c>
      <c r="V427" s="17">
        <f t="shared" si="54"/>
        <v>25.833333333333332</v>
      </c>
      <c r="W427" s="11">
        <v>10</v>
      </c>
      <c r="X427" s="11">
        <v>10</v>
      </c>
      <c r="Y427" s="11">
        <v>5.833333333333333</v>
      </c>
    </row>
    <row r="428" spans="1:25" ht="47.25" customHeight="1">
      <c r="A428" s="4">
        <v>416</v>
      </c>
      <c r="B428" s="4" t="s">
        <v>453</v>
      </c>
      <c r="C428" s="5">
        <f t="shared" si="50"/>
        <v>129.23529411764707</v>
      </c>
      <c r="D428" s="5">
        <f t="shared" si="48"/>
        <v>129.23529411764707</v>
      </c>
      <c r="E428" s="5">
        <f t="shared" si="51"/>
        <v>129.23529411764707</v>
      </c>
      <c r="F428" s="5">
        <f t="shared" si="49"/>
        <v>37</v>
      </c>
      <c r="G428" s="7">
        <v>9</v>
      </c>
      <c r="H428" s="10">
        <v>10</v>
      </c>
      <c r="I428" s="10">
        <v>8</v>
      </c>
      <c r="J428" s="10">
        <v>10</v>
      </c>
      <c r="K428" s="17">
        <f t="shared" si="52"/>
        <v>59</v>
      </c>
      <c r="L428" s="10">
        <v>2</v>
      </c>
      <c r="M428" s="10">
        <v>10</v>
      </c>
      <c r="N428" s="10">
        <v>8</v>
      </c>
      <c r="O428" s="10">
        <v>9</v>
      </c>
      <c r="P428" s="10">
        <v>10</v>
      </c>
      <c r="Q428" s="10">
        <v>10</v>
      </c>
      <c r="R428" s="10">
        <v>10</v>
      </c>
      <c r="S428" s="17">
        <f t="shared" si="53"/>
        <v>14.705882352941178</v>
      </c>
      <c r="T428" s="11">
        <v>5.882352941176471</v>
      </c>
      <c r="U428" s="11">
        <v>8.8235294117647065</v>
      </c>
      <c r="V428" s="17">
        <f t="shared" si="54"/>
        <v>18.529411764705884</v>
      </c>
      <c r="W428" s="11">
        <v>2.9411764705882355</v>
      </c>
      <c r="X428" s="11">
        <v>10</v>
      </c>
      <c r="Y428" s="11">
        <v>5.5882352941176476</v>
      </c>
    </row>
    <row r="429" spans="1:25" ht="47.25" customHeight="1">
      <c r="A429" s="4">
        <v>417</v>
      </c>
      <c r="B429" s="4" t="s">
        <v>454</v>
      </c>
      <c r="C429" s="5">
        <f t="shared" si="50"/>
        <v>111.46875</v>
      </c>
      <c r="D429" s="5">
        <f t="shared" si="48"/>
        <v>111.46875</v>
      </c>
      <c r="E429" s="5">
        <f t="shared" si="51"/>
        <v>111.46875</v>
      </c>
      <c r="F429" s="5">
        <f t="shared" si="49"/>
        <v>20.5</v>
      </c>
      <c r="G429" s="7">
        <v>4</v>
      </c>
      <c r="H429" s="10">
        <v>6</v>
      </c>
      <c r="I429" s="10">
        <v>0.5</v>
      </c>
      <c r="J429" s="10">
        <v>10</v>
      </c>
      <c r="K429" s="17">
        <f t="shared" si="52"/>
        <v>48</v>
      </c>
      <c r="L429" s="10">
        <v>3</v>
      </c>
      <c r="M429" s="10">
        <v>10</v>
      </c>
      <c r="N429" s="10">
        <v>6</v>
      </c>
      <c r="O429" s="10">
        <v>9</v>
      </c>
      <c r="P429" s="10">
        <v>7</v>
      </c>
      <c r="Q429" s="10">
        <v>8</v>
      </c>
      <c r="R429" s="10">
        <v>5</v>
      </c>
      <c r="S429" s="17">
        <f t="shared" si="53"/>
        <v>19.375</v>
      </c>
      <c r="T429" s="11">
        <v>10</v>
      </c>
      <c r="U429" s="11">
        <v>9.375</v>
      </c>
      <c r="V429" s="17">
        <f t="shared" si="54"/>
        <v>23.59375</v>
      </c>
      <c r="W429" s="11">
        <v>6.25</v>
      </c>
      <c r="X429" s="11">
        <v>10</v>
      </c>
      <c r="Y429" s="11">
        <v>7.34375</v>
      </c>
    </row>
    <row r="430" spans="1:25" ht="47.25" customHeight="1">
      <c r="A430" s="4">
        <v>418</v>
      </c>
      <c r="B430" s="4" t="s">
        <v>455</v>
      </c>
      <c r="C430" s="5">
        <f t="shared" si="50"/>
        <v>126.17647058823529</v>
      </c>
      <c r="D430" s="5">
        <f t="shared" si="48"/>
        <v>126.17647058823529</v>
      </c>
      <c r="E430" s="5">
        <f t="shared" si="51"/>
        <v>126.17647058823529</v>
      </c>
      <c r="F430" s="5">
        <f t="shared" si="49"/>
        <v>29</v>
      </c>
      <c r="G430" s="7">
        <v>4</v>
      </c>
      <c r="H430" s="10">
        <v>6</v>
      </c>
      <c r="I430" s="10">
        <v>9</v>
      </c>
      <c r="J430" s="10">
        <v>10</v>
      </c>
      <c r="K430" s="17">
        <f t="shared" si="52"/>
        <v>51</v>
      </c>
      <c r="L430" s="10">
        <v>0</v>
      </c>
      <c r="M430" s="10">
        <v>10</v>
      </c>
      <c r="N430" s="10">
        <v>8</v>
      </c>
      <c r="O430" s="10">
        <v>8</v>
      </c>
      <c r="P430" s="10">
        <v>10</v>
      </c>
      <c r="Q430" s="10">
        <v>10</v>
      </c>
      <c r="R430" s="10">
        <v>5</v>
      </c>
      <c r="S430" s="17">
        <f t="shared" si="53"/>
        <v>20</v>
      </c>
      <c r="T430" s="11">
        <v>10</v>
      </c>
      <c r="U430" s="11">
        <v>10</v>
      </c>
      <c r="V430" s="17">
        <f t="shared" si="54"/>
        <v>26.176470588235293</v>
      </c>
      <c r="W430" s="11">
        <v>8.235294117647058</v>
      </c>
      <c r="X430" s="11">
        <v>10</v>
      </c>
      <c r="Y430" s="11">
        <v>7.9411764705882346</v>
      </c>
    </row>
    <row r="431" spans="1:25" ht="47.25" customHeight="1">
      <c r="A431" s="4">
        <v>419</v>
      </c>
      <c r="B431" s="4" t="s">
        <v>456</v>
      </c>
      <c r="C431" s="5">
        <f t="shared" si="50"/>
        <v>100.5</v>
      </c>
      <c r="D431" s="5">
        <f t="shared" si="48"/>
        <v>100.5</v>
      </c>
      <c r="E431" s="5">
        <f t="shared" si="51"/>
        <v>100.5</v>
      </c>
      <c r="F431" s="5">
        <f t="shared" si="49"/>
        <v>26</v>
      </c>
      <c r="G431" s="7">
        <v>1</v>
      </c>
      <c r="H431" s="10">
        <v>6</v>
      </c>
      <c r="I431" s="10">
        <v>9</v>
      </c>
      <c r="J431" s="10">
        <v>10</v>
      </c>
      <c r="K431" s="17">
        <f t="shared" si="52"/>
        <v>44</v>
      </c>
      <c r="L431" s="10">
        <v>0</v>
      </c>
      <c r="M431" s="10">
        <v>7</v>
      </c>
      <c r="N431" s="10">
        <v>6</v>
      </c>
      <c r="O431" s="10">
        <v>9</v>
      </c>
      <c r="P431" s="10">
        <v>7</v>
      </c>
      <c r="Q431" s="10">
        <v>10</v>
      </c>
      <c r="R431" s="10">
        <v>5</v>
      </c>
      <c r="S431" s="17">
        <f t="shared" si="53"/>
        <v>14</v>
      </c>
      <c r="T431" s="11">
        <v>9</v>
      </c>
      <c r="U431" s="11">
        <v>5</v>
      </c>
      <c r="V431" s="17">
        <f t="shared" si="54"/>
        <v>16.5</v>
      </c>
      <c r="W431" s="11">
        <v>5</v>
      </c>
      <c r="X431" s="11">
        <v>8</v>
      </c>
      <c r="Y431" s="11">
        <v>3.5</v>
      </c>
    </row>
    <row r="432" spans="1:25" ht="47.25" customHeight="1">
      <c r="A432" s="4">
        <v>420</v>
      </c>
      <c r="B432" s="4" t="s">
        <v>457</v>
      </c>
      <c r="C432" s="5">
        <f t="shared" si="50"/>
        <v>107.91304347826087</v>
      </c>
      <c r="D432" s="5">
        <f t="shared" si="48"/>
        <v>107.91304347826087</v>
      </c>
      <c r="E432" s="5">
        <f t="shared" si="51"/>
        <v>107.91304347826087</v>
      </c>
      <c r="F432" s="5">
        <f t="shared" si="49"/>
        <v>18</v>
      </c>
      <c r="G432" s="7">
        <v>1</v>
      </c>
      <c r="H432" s="10">
        <v>6</v>
      </c>
      <c r="I432" s="10">
        <v>1</v>
      </c>
      <c r="J432" s="10">
        <v>10</v>
      </c>
      <c r="K432" s="17">
        <f t="shared" si="52"/>
        <v>51</v>
      </c>
      <c r="L432" s="10">
        <v>2</v>
      </c>
      <c r="M432" s="10">
        <v>7</v>
      </c>
      <c r="N432" s="10">
        <v>6</v>
      </c>
      <c r="O432" s="10">
        <v>9</v>
      </c>
      <c r="P432" s="10">
        <v>7</v>
      </c>
      <c r="Q432" s="10">
        <v>10</v>
      </c>
      <c r="R432" s="10">
        <v>10</v>
      </c>
      <c r="S432" s="17">
        <f t="shared" si="53"/>
        <v>19.565217391304348</v>
      </c>
      <c r="T432" s="11">
        <v>10</v>
      </c>
      <c r="U432" s="11">
        <v>9.5652173913043477</v>
      </c>
      <c r="V432" s="17">
        <f t="shared" si="54"/>
        <v>19.347826086956523</v>
      </c>
      <c r="W432" s="11">
        <v>5.2173913043478262</v>
      </c>
      <c r="X432" s="11">
        <v>10</v>
      </c>
      <c r="Y432" s="11">
        <v>4.1304347826086953</v>
      </c>
    </row>
    <row r="433" spans="1:25" ht="47.25" customHeight="1">
      <c r="A433" s="4">
        <v>421</v>
      </c>
      <c r="B433" s="4" t="s">
        <v>458</v>
      </c>
      <c r="C433" s="5">
        <f t="shared" si="50"/>
        <v>95.476190476190482</v>
      </c>
      <c r="D433" s="5">
        <f t="shared" si="48"/>
        <v>95.476190476190482</v>
      </c>
      <c r="E433" s="5">
        <f t="shared" si="51"/>
        <v>95.476190476190482</v>
      </c>
      <c r="F433" s="5">
        <f t="shared" si="49"/>
        <v>20.5</v>
      </c>
      <c r="G433" s="7">
        <v>4</v>
      </c>
      <c r="H433" s="10">
        <v>6</v>
      </c>
      <c r="I433" s="10">
        <v>0.5</v>
      </c>
      <c r="J433" s="10">
        <v>10</v>
      </c>
      <c r="K433" s="17">
        <f t="shared" si="52"/>
        <v>37</v>
      </c>
      <c r="L433" s="10">
        <v>0</v>
      </c>
      <c r="M433" s="10">
        <v>3</v>
      </c>
      <c r="N433" s="10">
        <v>6</v>
      </c>
      <c r="O433" s="10">
        <v>8</v>
      </c>
      <c r="P433" s="10">
        <v>5</v>
      </c>
      <c r="Q433" s="10">
        <v>10</v>
      </c>
      <c r="R433" s="10">
        <v>5</v>
      </c>
      <c r="S433" s="17">
        <f t="shared" si="53"/>
        <v>20</v>
      </c>
      <c r="T433" s="11">
        <v>10</v>
      </c>
      <c r="U433" s="11">
        <v>10</v>
      </c>
      <c r="V433" s="17">
        <f t="shared" si="54"/>
        <v>17.976190476190474</v>
      </c>
      <c r="W433" s="11">
        <v>3.333333333333333</v>
      </c>
      <c r="X433" s="11">
        <v>9.0476190476190474</v>
      </c>
      <c r="Y433" s="11">
        <v>5.5952380952380949</v>
      </c>
    </row>
    <row r="434" spans="1:25" ht="47.25" customHeight="1">
      <c r="A434" s="4">
        <v>422</v>
      </c>
      <c r="B434" s="4" t="s">
        <v>459</v>
      </c>
      <c r="C434" s="5">
        <f t="shared" si="50"/>
        <v>102.89285714285714</v>
      </c>
      <c r="D434" s="5">
        <f t="shared" si="48"/>
        <v>102.89285714285714</v>
      </c>
      <c r="E434" s="5">
        <f t="shared" si="51"/>
        <v>102.89285714285714</v>
      </c>
      <c r="F434" s="5">
        <f t="shared" si="49"/>
        <v>21.5</v>
      </c>
      <c r="G434" s="7">
        <v>5</v>
      </c>
      <c r="H434" s="10">
        <v>6</v>
      </c>
      <c r="I434" s="10">
        <v>0.5</v>
      </c>
      <c r="J434" s="10">
        <v>10</v>
      </c>
      <c r="K434" s="17">
        <f t="shared" si="52"/>
        <v>43</v>
      </c>
      <c r="L434" s="10">
        <v>0</v>
      </c>
      <c r="M434" s="10">
        <v>7</v>
      </c>
      <c r="N434" s="10">
        <v>6</v>
      </c>
      <c r="O434" s="10">
        <v>7</v>
      </c>
      <c r="P434" s="10">
        <v>10</v>
      </c>
      <c r="Q434" s="10">
        <v>8</v>
      </c>
      <c r="R434" s="10">
        <v>5</v>
      </c>
      <c r="S434" s="17">
        <f t="shared" si="53"/>
        <v>20</v>
      </c>
      <c r="T434" s="11">
        <v>10</v>
      </c>
      <c r="U434" s="11">
        <v>10</v>
      </c>
      <c r="V434" s="17">
        <f t="shared" si="54"/>
        <v>18.392857142857142</v>
      </c>
      <c r="W434" s="11">
        <v>5.7142857142857135</v>
      </c>
      <c r="X434" s="11">
        <v>9.2857142857142865</v>
      </c>
      <c r="Y434" s="11">
        <v>3.3928571428571432</v>
      </c>
    </row>
    <row r="435" spans="1:25" ht="47.25" customHeight="1">
      <c r="A435" s="4">
        <v>423</v>
      </c>
      <c r="B435" s="4" t="s">
        <v>460</v>
      </c>
      <c r="C435" s="5">
        <f t="shared" si="50"/>
        <v>80.068181818181813</v>
      </c>
      <c r="D435" s="5">
        <f t="shared" si="48"/>
        <v>80.068181818181813</v>
      </c>
      <c r="E435" s="5">
        <f t="shared" si="51"/>
        <v>80.068181818181813</v>
      </c>
      <c r="F435" s="5">
        <f t="shared" si="49"/>
        <v>14.5</v>
      </c>
      <c r="G435" s="7">
        <v>1</v>
      </c>
      <c r="H435" s="10">
        <v>3</v>
      </c>
      <c r="I435" s="10">
        <v>0.5</v>
      </c>
      <c r="J435" s="10">
        <v>10</v>
      </c>
      <c r="K435" s="17">
        <f t="shared" si="52"/>
        <v>30</v>
      </c>
      <c r="L435" s="10">
        <v>0</v>
      </c>
      <c r="M435" s="10">
        <v>7</v>
      </c>
      <c r="N435" s="10">
        <v>3</v>
      </c>
      <c r="O435" s="10">
        <v>5</v>
      </c>
      <c r="P435" s="10">
        <v>7</v>
      </c>
      <c r="Q435" s="10">
        <v>8</v>
      </c>
      <c r="R435" s="10">
        <v>0</v>
      </c>
      <c r="S435" s="17">
        <f t="shared" si="53"/>
        <v>19.545454545454547</v>
      </c>
      <c r="T435" s="11">
        <v>9.545454545454545</v>
      </c>
      <c r="U435" s="11">
        <v>10</v>
      </c>
      <c r="V435" s="17">
        <f t="shared" si="54"/>
        <v>16.022727272727273</v>
      </c>
      <c r="W435" s="11">
        <v>3.1818181818181817</v>
      </c>
      <c r="X435" s="11">
        <v>9.545454545454545</v>
      </c>
      <c r="Y435" s="11">
        <v>3.2954545454545454</v>
      </c>
    </row>
  </sheetData>
  <mergeCells count="23">
    <mergeCell ref="V10:Y10"/>
    <mergeCell ref="V9:Y9"/>
    <mergeCell ref="D8:Y8"/>
    <mergeCell ref="A12:B12"/>
    <mergeCell ref="F10:J10"/>
    <mergeCell ref="F9:J9"/>
    <mergeCell ref="K10:R10"/>
    <mergeCell ref="K9:R9"/>
    <mergeCell ref="S10:U10"/>
    <mergeCell ref="S9:U9"/>
    <mergeCell ref="A5:B5"/>
    <mergeCell ref="A7:E7"/>
    <mergeCell ref="A8:A11"/>
    <mergeCell ref="B8:B11"/>
    <mergeCell ref="C8:C11"/>
    <mergeCell ref="D9:D11"/>
    <mergeCell ref="E9:E11"/>
    <mergeCell ref="A1:D1"/>
    <mergeCell ref="A2:B2"/>
    <mergeCell ref="A3:B3"/>
    <mergeCell ref="C3:E3"/>
    <mergeCell ref="A4:B4"/>
    <mergeCell ref="C4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независимой оценке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Ирина Владимировна</cp:lastModifiedBy>
  <dcterms:created xsi:type="dcterms:W3CDTF">2016-12-07T07:46:05Z</dcterms:created>
  <dcterms:modified xsi:type="dcterms:W3CDTF">2017-02-10T13:05:40Z</dcterms:modified>
</cp:coreProperties>
</file>